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030_本部_財産契約課\HP関係\02入札結果ＨＰ公表\R5.8.1～R5.11.30\"/>
    </mc:Choice>
  </mc:AlternateContent>
  <bookViews>
    <workbookView xWindow="0" yWindow="0" windowWidth="16860" windowHeight="7110"/>
  </bookViews>
  <sheets>
    <sheet name="委託　指名競争入札" sheetId="2" r:id="rId1"/>
    <sheet name="委託　随意契約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G6" i="3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</calcChain>
</file>

<file path=xl/sharedStrings.xml><?xml version="1.0" encoding="utf-8"?>
<sst xmlns="http://schemas.openxmlformats.org/spreadsheetml/2006/main" count="228" uniqueCount="137">
  <si>
    <t>番号</t>
  </si>
  <si>
    <t>予定価格（円）</t>
  </si>
  <si>
    <t>契約金額（円）</t>
  </si>
  <si>
    <t>契約業者名</t>
  </si>
  <si>
    <t>発注担当課（センター）</t>
  </si>
  <si>
    <t>第10号様式</t>
    <phoneticPr fontId="2"/>
  </si>
  <si>
    <t>入　札　結　果　一　覧　表　（　委　託　業　務　）</t>
    <phoneticPr fontId="2"/>
  </si>
  <si>
    <t>業務名</t>
  </si>
  <si>
    <t>業務場所</t>
  </si>
  <si>
    <t>（入札契約方式：指名競争入札）</t>
    <phoneticPr fontId="2"/>
  </si>
  <si>
    <t>（株）中部コンサルタント</t>
  </si>
  <si>
    <t>朝日設計（株）</t>
  </si>
  <si>
    <t>中讃ブロック統括センター</t>
  </si>
  <si>
    <t>（株）アクアセンター設計</t>
  </si>
  <si>
    <t>西讃ブロック統括センター</t>
  </si>
  <si>
    <t>東讃ブロック統括センター</t>
  </si>
  <si>
    <t>広域送水管理センター</t>
  </si>
  <si>
    <t>（株）五星</t>
  </si>
  <si>
    <t>（入札契約方式：随意契約）</t>
    <rPh sb="8" eb="12">
      <t>ズイイケイヤク</t>
    </rPh>
    <phoneticPr fontId="2"/>
  </si>
  <si>
    <t>（有）讃岐測研</t>
  </si>
  <si>
    <t>高松ブロック統括センター</t>
  </si>
  <si>
    <t>小豆ブロック統括センター</t>
  </si>
  <si>
    <t>（株）香川設計センター</t>
  </si>
  <si>
    <t>財産契約課</t>
  </si>
  <si>
    <t>香川県坂出市府中町</t>
  </si>
  <si>
    <t>青葉工業（株）</t>
  </si>
  <si>
    <t>香川県木田郡三木町井戸</t>
  </si>
  <si>
    <t>（株）東洋コンサルタント</t>
  </si>
  <si>
    <t>香川県善通寺市与北町</t>
  </si>
  <si>
    <t>香川県高松市鶴市町</t>
  </si>
  <si>
    <t>香川県三豊市財田町財田上</t>
  </si>
  <si>
    <t>香川県高松市東山崎町他</t>
  </si>
  <si>
    <t>株式会社アクアプランニング　香川営業所</t>
  </si>
  <si>
    <t>株式会社ＮＪＳ　高松出張所</t>
  </si>
  <si>
    <t>開札日</t>
    <rPh sb="0" eb="3">
      <t>カイサツビ</t>
    </rPh>
    <phoneticPr fontId="2"/>
  </si>
  <si>
    <t>高松市香西北町口径100、200、300mm配水管更新工事測量業務</t>
  </si>
  <si>
    <t>香川県高松市香西北町他</t>
  </si>
  <si>
    <t>（株）総合コンサルタンツ</t>
  </si>
  <si>
    <t>香川県高松市木太町</t>
  </si>
  <si>
    <t>東かがわ市水管橋点検業務（白鳥地区）</t>
  </si>
  <si>
    <t>香川県東かがわ市旧白鳥町</t>
  </si>
  <si>
    <t>東和設計（株）</t>
  </si>
  <si>
    <t>六番小方線送水管新設工事地質調査業務</t>
  </si>
  <si>
    <t>香川県さぬき市鴨庄</t>
  </si>
  <si>
    <t>（株）ナイバ</t>
  </si>
  <si>
    <t>高松市香西北町口径300mm配水管更新工事地質調査業務</t>
  </si>
  <si>
    <t>（有）サンレイ地下技術</t>
  </si>
  <si>
    <t>白鳥中央配水池地質調査業務</t>
  </si>
  <si>
    <t>香川県東かがわ市白鳥</t>
  </si>
  <si>
    <t>三木町井戸地区配水管更新工事詳細設計業務委託</t>
  </si>
  <si>
    <t>（株）大建技術コンサルタンツ　四国営業所</t>
  </si>
  <si>
    <t>高屋原浄水場増強工事基本設計業務委託</t>
  </si>
  <si>
    <t>香川県仲多度郡まんのう町吉野</t>
  </si>
  <si>
    <t>新志度本線（第２工区）送水管新設工事設計業務委託</t>
  </si>
  <si>
    <t>香川県高松市香川町川内原</t>
  </si>
  <si>
    <t>高松市中山町口径100、200mm配水管更新工事詳細設計業務委託</t>
  </si>
  <si>
    <t>香川県高松市中山町</t>
  </si>
  <si>
    <t>高松市香西北町口径300mm配水管更新工事詳細設計業務委託</t>
  </si>
  <si>
    <t>坂出市東山配水池送水ポンプ更新工事設計業務委託</t>
  </si>
  <si>
    <t>香川県坂出市川津町</t>
  </si>
  <si>
    <t>丸亀市市道西土器南北線配水管新設工事設計業務委託</t>
  </si>
  <si>
    <t>香川県丸亀市土器町西八丁目</t>
  </si>
  <si>
    <t>（株）光洋設計</t>
  </si>
  <si>
    <t>琴平町五条浄水場機械設備外更新工事設計業務委託</t>
  </si>
  <si>
    <t>香川県仲多度郡琴平町五條他</t>
  </si>
  <si>
    <t>丸亀市浄水場設備外更新工事設計業務委託</t>
  </si>
  <si>
    <t>香川県丸亀市垂水町他</t>
  </si>
  <si>
    <t>丸亀市市道春日原団地２号線配水管更新工事設計業務委託</t>
  </si>
  <si>
    <t>香川県丸亀市川西町北他</t>
  </si>
  <si>
    <t>丸亀市市道下土居向王子線配水管更新工事設計業務委託</t>
  </si>
  <si>
    <t>香川県丸亀市綾歌町岡田西</t>
  </si>
  <si>
    <t>善通寺市市道生野大麻２号線送水管新設工事設計業務委託</t>
  </si>
  <si>
    <t>香川県善通寺市大麻町</t>
  </si>
  <si>
    <t>善通寺市市道砂古裏２号線配水管更新工事設計業務委託</t>
  </si>
  <si>
    <t>香川県善通寺市善通寺町他</t>
  </si>
  <si>
    <t>善通寺市浄水場擁壁工事予備設計業務委託</t>
  </si>
  <si>
    <t>香川県坂出市谷町</t>
  </si>
  <si>
    <t>（株）スペース設計</t>
  </si>
  <si>
    <t>香川県坂出市久米町</t>
  </si>
  <si>
    <t>坂出市本町配水管仮設工事設計業務委託</t>
  </si>
  <si>
    <t>香川県坂出市本町</t>
  </si>
  <si>
    <t>香川県坂出市大屋冨町</t>
  </si>
  <si>
    <t>宇多津町町道大橋東団地線配水管更新工事設計業務委託</t>
  </si>
  <si>
    <t>香川県綾歌郡宇多津町大橋他</t>
  </si>
  <si>
    <t>香川県仲多度郡多度津町西港町他</t>
  </si>
  <si>
    <t>坂出市市道常盤御供所線配水管更新工事設計業務委託</t>
  </si>
  <si>
    <t>香川県坂出市御供所町</t>
  </si>
  <si>
    <t>三豊市豊中町市道市道線配水管更新工事設計業務委託</t>
  </si>
  <si>
    <t>香川県三豊市豊中町本山甲</t>
  </si>
  <si>
    <t>大道浄水場受電設備外更新工事設計業務委託</t>
  </si>
  <si>
    <t>香川県三豊市高瀬町上勝間他</t>
  </si>
  <si>
    <t>名部戸ポンプ場撤去工事設計業務委託</t>
  </si>
  <si>
    <t>香川県三豊市詫間町大浜</t>
  </si>
  <si>
    <t>大道浄水場送水ポンプ外更新工事設計業務委託</t>
  </si>
  <si>
    <t>三野町浄水場浄水施設更新工事設計業務委託</t>
  </si>
  <si>
    <t>香川県三豊市三野町下高瀬</t>
  </si>
  <si>
    <t>三豊市三野町市道吉津詫間線配水管更新工事設計業務委託</t>
  </si>
  <si>
    <t>香川県三豊市三野町吉津他</t>
  </si>
  <si>
    <t>三豊市財田町市道大口線送配水管更新工事設計業務委託</t>
  </si>
  <si>
    <t>東かがわ市国道11号バイパス配水管移設工事（国道11号起点部）設計業務委託</t>
  </si>
  <si>
    <t>香川県東かがわ市伊座</t>
  </si>
  <si>
    <t>川股浄水場配水池耐震診断業務委託</t>
  </si>
  <si>
    <t>香川県東かがわ市川股</t>
  </si>
  <si>
    <t>さぬき市造田野間田地区配水管更新工事設計業務委託</t>
  </si>
  <si>
    <t>香川県さぬき市造田野間田</t>
  </si>
  <si>
    <t>東かがわ市三本松南新町地区配水管更新工事（下水道支障移転）設計業務委託</t>
  </si>
  <si>
    <t>香川県東かがわ市三本松</t>
  </si>
  <si>
    <t>（株）綜合設計</t>
  </si>
  <si>
    <t>東かがわ市市道別惣線外配水管移設工事設計業務委託</t>
  </si>
  <si>
    <t>香川県東かがわ市小海他</t>
  </si>
  <si>
    <t>東かがわ市国道11号バイパス配水管新設工事（小砂土居地区）設計業務委託</t>
  </si>
  <si>
    <t>香川県東かがわ市小砂他</t>
  </si>
  <si>
    <t>笠松加圧ポンプ場加圧施設更新工事設計業務委託</t>
  </si>
  <si>
    <t>香川県東かがわ市水主</t>
  </si>
  <si>
    <t>（株）エイト日本技術開発　高松支店</t>
  </si>
  <si>
    <t>香川県小豆郡小豆島町池田</t>
  </si>
  <si>
    <t>中部浄水場受変電設備更新工事設計業務委託</t>
  </si>
  <si>
    <t>香川県仲多度郡琴平町下櫛梨</t>
  </si>
  <si>
    <t>綾川浄水場沈殿池管廊漏水修繕工事設計業務委託</t>
  </si>
  <si>
    <t>御殿配水池築造工事ポンプ・計装室建築工事監理業務委託</t>
  </si>
  <si>
    <t>（有）中村建築設計事務所</t>
  </si>
  <si>
    <t>善通寺市浄水場管理棟建築工事設計業務委託</t>
  </si>
  <si>
    <t>プランアーク建築事務所</t>
  </si>
  <si>
    <t>東部浅野線（第３工区）導水管新設工事工損（事後）調査業務委託</t>
  </si>
  <si>
    <t>香川県高松市香川町川東下</t>
  </si>
  <si>
    <t>落札率（％）</t>
    <phoneticPr fontId="2"/>
  </si>
  <si>
    <t>香川県広域水道事業　変更認可申請書等作成業務委託</t>
  </si>
  <si>
    <t>庵治牟礼監視システム更新修正設計業務委託</t>
  </si>
  <si>
    <t>高松市木太町口径100mm配水管更新工事測量業務</t>
    <phoneticPr fontId="2"/>
  </si>
  <si>
    <t>高松市木太町口径100mm配水管更新工事詳細設計業務委託</t>
    <phoneticPr fontId="2"/>
  </si>
  <si>
    <t>坂出市谷町１丁目配水管本設工事設計業務委託</t>
    <phoneticPr fontId="2"/>
  </si>
  <si>
    <t>坂出市市道久米町３号線配水管本設工事設計業務委託</t>
    <phoneticPr fontId="2"/>
  </si>
  <si>
    <t>坂出市市道王越白峰１号線配水管更新工事設計業務委託</t>
    <phoneticPr fontId="2"/>
  </si>
  <si>
    <t>多度津町町道２号線配水管更新工事設計業務委託</t>
    <phoneticPr fontId="2"/>
  </si>
  <si>
    <t>東かがわ市国道318号配水管移設工事（新川橋南地区）設計業務委託</t>
    <phoneticPr fontId="2"/>
  </si>
  <si>
    <t>小豆島町第２期老朽管更新工事設計業務委託</t>
    <phoneticPr fontId="2"/>
  </si>
  <si>
    <t>香川県内一円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</si>
</sst>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2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38" fontId="6" fillId="2" borderId="2" xfId="1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left"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centerContinuous" vertical="center"/>
    </xf>
    <xf numFmtId="38" fontId="4" fillId="0" borderId="0" xfId="1" applyFont="1" applyAlignment="1">
      <alignment vertical="center" wrapText="1"/>
    </xf>
    <xf numFmtId="38" fontId="3" fillId="0" borderId="1" xfId="1" applyFont="1" applyBorder="1" applyAlignment="1">
      <alignment horizontal="center" vertical="center" wrapText="1"/>
    </xf>
    <xf numFmtId="2" fontId="4" fillId="0" borderId="0" xfId="1" applyNumberFormat="1" applyFont="1">
      <alignment vertical="center"/>
    </xf>
    <xf numFmtId="2" fontId="4" fillId="0" borderId="0" xfId="1" applyNumberFormat="1" applyFont="1" applyAlignment="1">
      <alignment horizontal="centerContinuous" vertical="center"/>
    </xf>
    <xf numFmtId="2" fontId="4" fillId="0" borderId="0" xfId="1" applyNumberFormat="1" applyFont="1" applyAlignment="1">
      <alignment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4" fillId="0" borderId="0" xfId="0" applyNumberFormat="1" applyFont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4"/>
  <sheetViews>
    <sheetView tabSelected="1" topLeftCell="B1" zoomScale="148" zoomScaleNormal="148" workbookViewId="0">
      <selection activeCell="C50" sqref="C50"/>
    </sheetView>
  </sheetViews>
  <sheetFormatPr defaultColWidth="9" defaultRowHeight="13.5" x14ac:dyDescent="0.4"/>
  <cols>
    <col min="1" max="1" width="9" style="2"/>
    <col min="2" max="2" width="4.75" style="8" customWidth="1"/>
    <col min="3" max="3" width="67.625" style="2" customWidth="1"/>
    <col min="4" max="4" width="27.75" style="2" bestFit="1" customWidth="1"/>
    <col min="5" max="6" width="12.5" style="18" bestFit="1" customWidth="1"/>
    <col min="7" max="7" width="12.5" style="22" customWidth="1"/>
    <col min="8" max="8" width="10.5" style="10" bestFit="1" customWidth="1"/>
    <col min="9" max="9" width="32.375" style="2" customWidth="1"/>
    <col min="10" max="10" width="23" style="2" bestFit="1" customWidth="1"/>
    <col min="11" max="11" width="10.125" style="2" customWidth="1"/>
    <col min="12" max="16384" width="9" style="2"/>
  </cols>
  <sheetData>
    <row r="1" spans="2:10" x14ac:dyDescent="0.4">
      <c r="B1" s="2"/>
    </row>
    <row r="2" spans="2:10" x14ac:dyDescent="0.4">
      <c r="B2" s="2" t="s">
        <v>5</v>
      </c>
    </row>
    <row r="3" spans="2:10" ht="14.25" x14ac:dyDescent="0.4">
      <c r="B3" s="3" t="s">
        <v>6</v>
      </c>
      <c r="C3" s="4"/>
      <c r="D3" s="4"/>
      <c r="E3" s="19"/>
      <c r="F3" s="19"/>
      <c r="G3" s="23"/>
      <c r="H3" s="11"/>
      <c r="I3" s="4"/>
      <c r="J3" s="4"/>
    </row>
    <row r="4" spans="2:10" s="6" customFormat="1" ht="14.25" thickBot="1" x14ac:dyDescent="0.45">
      <c r="B4" s="5" t="s">
        <v>9</v>
      </c>
      <c r="C4" s="5"/>
      <c r="E4" s="20"/>
      <c r="F4" s="20"/>
      <c r="G4" s="24"/>
      <c r="H4" s="12"/>
    </row>
    <row r="5" spans="2:10" ht="14.25" thickBot="1" x14ac:dyDescent="0.45">
      <c r="B5" s="1" t="s">
        <v>0</v>
      </c>
      <c r="C5" s="1" t="s">
        <v>7</v>
      </c>
      <c r="D5" s="1" t="s">
        <v>8</v>
      </c>
      <c r="E5" s="21" t="s">
        <v>1</v>
      </c>
      <c r="F5" s="21" t="s">
        <v>2</v>
      </c>
      <c r="G5" s="25" t="s">
        <v>125</v>
      </c>
      <c r="H5" s="13" t="s">
        <v>34</v>
      </c>
      <c r="I5" s="1" t="s">
        <v>3</v>
      </c>
      <c r="J5" s="1" t="s">
        <v>4</v>
      </c>
    </row>
    <row r="6" spans="2:10" ht="14.25" thickBot="1" x14ac:dyDescent="0.45">
      <c r="B6" s="7">
        <v>1</v>
      </c>
      <c r="C6" s="14" t="s">
        <v>35</v>
      </c>
      <c r="D6" s="14" t="s">
        <v>36</v>
      </c>
      <c r="E6" s="15">
        <v>5357000</v>
      </c>
      <c r="F6" s="15">
        <v>4158000</v>
      </c>
      <c r="G6" s="16">
        <f>ROUND(F6/E6,4)*100</f>
        <v>77.62</v>
      </c>
      <c r="H6" s="17">
        <v>45161</v>
      </c>
      <c r="I6" s="14" t="s">
        <v>37</v>
      </c>
      <c r="J6" s="14" t="s">
        <v>20</v>
      </c>
    </row>
    <row r="7" spans="2:10" ht="14.25" thickBot="1" x14ac:dyDescent="0.45">
      <c r="B7" s="7">
        <v>2</v>
      </c>
      <c r="C7" s="14" t="s">
        <v>128</v>
      </c>
      <c r="D7" s="14" t="s">
        <v>38</v>
      </c>
      <c r="E7" s="15">
        <v>1958000</v>
      </c>
      <c r="F7" s="15">
        <v>1492700</v>
      </c>
      <c r="G7" s="16">
        <f t="shared" ref="G7:G54" si="0">ROUND(F7/E7,4)*100</f>
        <v>76.239999999999995</v>
      </c>
      <c r="H7" s="17">
        <v>45182</v>
      </c>
      <c r="I7" s="14" t="s">
        <v>27</v>
      </c>
      <c r="J7" s="14" t="s">
        <v>20</v>
      </c>
    </row>
    <row r="8" spans="2:10" ht="14.25" thickBot="1" x14ac:dyDescent="0.45">
      <c r="B8" s="7">
        <v>3</v>
      </c>
      <c r="C8" s="14" t="s">
        <v>39</v>
      </c>
      <c r="D8" s="14" t="s">
        <v>40</v>
      </c>
      <c r="E8" s="15">
        <v>7293000</v>
      </c>
      <c r="F8" s="15">
        <v>6270000</v>
      </c>
      <c r="G8" s="16">
        <f t="shared" si="0"/>
        <v>85.97</v>
      </c>
      <c r="H8" s="17">
        <v>45211</v>
      </c>
      <c r="I8" s="14" t="s">
        <v>41</v>
      </c>
      <c r="J8" s="14" t="s">
        <v>15</v>
      </c>
    </row>
    <row r="9" spans="2:10" ht="14.25" thickBot="1" x14ac:dyDescent="0.45">
      <c r="B9" s="7">
        <v>4</v>
      </c>
      <c r="C9" s="14" t="s">
        <v>42</v>
      </c>
      <c r="D9" s="14" t="s">
        <v>43</v>
      </c>
      <c r="E9" s="15">
        <v>2574000</v>
      </c>
      <c r="F9" s="15">
        <v>2475000</v>
      </c>
      <c r="G9" s="16">
        <f t="shared" si="0"/>
        <v>96.15</v>
      </c>
      <c r="H9" s="17">
        <v>45236</v>
      </c>
      <c r="I9" s="14" t="s">
        <v>44</v>
      </c>
      <c r="J9" s="14" t="s">
        <v>23</v>
      </c>
    </row>
    <row r="10" spans="2:10" ht="14.25" thickBot="1" x14ac:dyDescent="0.45">
      <c r="B10" s="7">
        <v>5</v>
      </c>
      <c r="C10" s="14" t="s">
        <v>45</v>
      </c>
      <c r="D10" s="14" t="s">
        <v>36</v>
      </c>
      <c r="E10" s="15">
        <v>2926000</v>
      </c>
      <c r="F10" s="15">
        <v>2720300</v>
      </c>
      <c r="G10" s="16">
        <f t="shared" si="0"/>
        <v>92.97</v>
      </c>
      <c r="H10" s="17">
        <v>45161</v>
      </c>
      <c r="I10" s="14" t="s">
        <v>46</v>
      </c>
      <c r="J10" s="14" t="s">
        <v>20</v>
      </c>
    </row>
    <row r="11" spans="2:10" ht="14.25" thickBot="1" x14ac:dyDescent="0.45">
      <c r="B11" s="7">
        <v>6</v>
      </c>
      <c r="C11" s="14" t="s">
        <v>47</v>
      </c>
      <c r="D11" s="14" t="s">
        <v>48</v>
      </c>
      <c r="E11" s="15">
        <v>2794000</v>
      </c>
      <c r="F11" s="15">
        <v>2695000</v>
      </c>
      <c r="G11" s="16">
        <f t="shared" si="0"/>
        <v>96.460000000000008</v>
      </c>
      <c r="H11" s="17">
        <v>45190</v>
      </c>
      <c r="I11" s="14" t="s">
        <v>25</v>
      </c>
      <c r="J11" s="14" t="s">
        <v>15</v>
      </c>
    </row>
    <row r="12" spans="2:10" ht="14.25" thickBot="1" x14ac:dyDescent="0.45">
      <c r="B12" s="7">
        <v>7</v>
      </c>
      <c r="C12" s="14" t="s">
        <v>49</v>
      </c>
      <c r="D12" s="14" t="s">
        <v>26</v>
      </c>
      <c r="E12" s="15">
        <v>11044000</v>
      </c>
      <c r="F12" s="15">
        <v>5610000</v>
      </c>
      <c r="G12" s="16">
        <f t="shared" si="0"/>
        <v>50.8</v>
      </c>
      <c r="H12" s="17">
        <v>45107</v>
      </c>
      <c r="I12" s="14" t="s">
        <v>50</v>
      </c>
      <c r="J12" s="14" t="s">
        <v>23</v>
      </c>
    </row>
    <row r="13" spans="2:10" ht="14.25" thickBot="1" x14ac:dyDescent="0.45">
      <c r="B13" s="7">
        <v>8</v>
      </c>
      <c r="C13" s="14" t="s">
        <v>51</v>
      </c>
      <c r="D13" s="14" t="s">
        <v>52</v>
      </c>
      <c r="E13" s="15">
        <v>17237000</v>
      </c>
      <c r="F13" s="15">
        <v>13698300</v>
      </c>
      <c r="G13" s="16">
        <f t="shared" si="0"/>
        <v>79.47</v>
      </c>
      <c r="H13" s="17">
        <v>45156</v>
      </c>
      <c r="I13" s="14" t="s">
        <v>32</v>
      </c>
      <c r="J13" s="14" t="s">
        <v>23</v>
      </c>
    </row>
    <row r="14" spans="2:10" ht="14.25" thickBot="1" x14ac:dyDescent="0.45">
      <c r="B14" s="7">
        <v>9</v>
      </c>
      <c r="C14" s="14" t="s">
        <v>53</v>
      </c>
      <c r="D14" s="14" t="s">
        <v>54</v>
      </c>
      <c r="E14" s="15">
        <v>6985000</v>
      </c>
      <c r="F14" s="15">
        <v>6490000</v>
      </c>
      <c r="G14" s="16">
        <f t="shared" si="0"/>
        <v>92.91</v>
      </c>
      <c r="H14" s="17">
        <v>45247</v>
      </c>
      <c r="I14" s="14" t="s">
        <v>11</v>
      </c>
      <c r="J14" s="14" t="s">
        <v>23</v>
      </c>
    </row>
    <row r="15" spans="2:10" ht="14.25" thickBot="1" x14ac:dyDescent="0.45">
      <c r="B15" s="7">
        <v>10</v>
      </c>
      <c r="C15" s="14" t="s">
        <v>55</v>
      </c>
      <c r="D15" s="14" t="s">
        <v>56</v>
      </c>
      <c r="E15" s="15">
        <v>6534000</v>
      </c>
      <c r="F15" s="15">
        <v>5208500</v>
      </c>
      <c r="G15" s="16">
        <f t="shared" si="0"/>
        <v>79.710000000000008</v>
      </c>
      <c r="H15" s="17">
        <v>45161</v>
      </c>
      <c r="I15" s="14" t="s">
        <v>11</v>
      </c>
      <c r="J15" s="14" t="s">
        <v>20</v>
      </c>
    </row>
    <row r="16" spans="2:10" ht="14.25" thickBot="1" x14ac:dyDescent="0.45">
      <c r="B16" s="7">
        <v>11</v>
      </c>
      <c r="C16" s="14" t="s">
        <v>57</v>
      </c>
      <c r="D16" s="14" t="s">
        <v>36</v>
      </c>
      <c r="E16" s="15">
        <v>9108000</v>
      </c>
      <c r="F16" s="15">
        <v>7254500</v>
      </c>
      <c r="G16" s="16">
        <f t="shared" si="0"/>
        <v>79.650000000000006</v>
      </c>
      <c r="H16" s="17">
        <v>45161</v>
      </c>
      <c r="I16" s="14" t="s">
        <v>11</v>
      </c>
      <c r="J16" s="14" t="s">
        <v>20</v>
      </c>
    </row>
    <row r="17" spans="2:10" ht="14.25" thickBot="1" x14ac:dyDescent="0.45">
      <c r="B17" s="7">
        <v>12</v>
      </c>
      <c r="C17" s="14" t="s">
        <v>129</v>
      </c>
      <c r="D17" s="14" t="s">
        <v>38</v>
      </c>
      <c r="E17" s="15">
        <v>4972000</v>
      </c>
      <c r="F17" s="15">
        <v>3965500</v>
      </c>
      <c r="G17" s="16">
        <f t="shared" si="0"/>
        <v>79.759999999999991</v>
      </c>
      <c r="H17" s="17">
        <v>45182</v>
      </c>
      <c r="I17" s="14" t="s">
        <v>32</v>
      </c>
      <c r="J17" s="14" t="s">
        <v>20</v>
      </c>
    </row>
    <row r="18" spans="2:10" ht="14.25" thickBot="1" x14ac:dyDescent="0.45">
      <c r="B18" s="7">
        <v>13</v>
      </c>
      <c r="C18" s="14" t="s">
        <v>58</v>
      </c>
      <c r="D18" s="14" t="s">
        <v>59</v>
      </c>
      <c r="E18" s="15">
        <v>2585000</v>
      </c>
      <c r="F18" s="15">
        <v>2310000</v>
      </c>
      <c r="G18" s="16">
        <f t="shared" si="0"/>
        <v>89.36</v>
      </c>
      <c r="H18" s="17">
        <v>45159</v>
      </c>
      <c r="I18" s="14" t="s">
        <v>11</v>
      </c>
      <c r="J18" s="14" t="s">
        <v>12</v>
      </c>
    </row>
    <row r="19" spans="2:10" ht="14.25" thickBot="1" x14ac:dyDescent="0.45">
      <c r="B19" s="7">
        <v>14</v>
      </c>
      <c r="C19" s="14" t="s">
        <v>60</v>
      </c>
      <c r="D19" s="14" t="s">
        <v>61</v>
      </c>
      <c r="E19" s="15">
        <v>2607000</v>
      </c>
      <c r="F19" s="15">
        <v>2475000</v>
      </c>
      <c r="G19" s="16">
        <f t="shared" si="0"/>
        <v>94.94</v>
      </c>
      <c r="H19" s="17">
        <v>45176</v>
      </c>
      <c r="I19" s="14" t="s">
        <v>62</v>
      </c>
      <c r="J19" s="14" t="s">
        <v>12</v>
      </c>
    </row>
    <row r="20" spans="2:10" ht="14.25" thickBot="1" x14ac:dyDescent="0.45">
      <c r="B20" s="7">
        <v>15</v>
      </c>
      <c r="C20" s="14" t="s">
        <v>63</v>
      </c>
      <c r="D20" s="14" t="s">
        <v>64</v>
      </c>
      <c r="E20" s="15">
        <v>4884000</v>
      </c>
      <c r="F20" s="15">
        <v>4510000</v>
      </c>
      <c r="G20" s="16">
        <f t="shared" si="0"/>
        <v>92.34</v>
      </c>
      <c r="H20" s="17">
        <v>45176</v>
      </c>
      <c r="I20" s="14" t="s">
        <v>11</v>
      </c>
      <c r="J20" s="14" t="s">
        <v>12</v>
      </c>
    </row>
    <row r="21" spans="2:10" ht="14.25" thickBot="1" x14ac:dyDescent="0.45">
      <c r="B21" s="7">
        <v>16</v>
      </c>
      <c r="C21" s="14" t="s">
        <v>65</v>
      </c>
      <c r="D21" s="14" t="s">
        <v>66</v>
      </c>
      <c r="E21" s="15">
        <v>8118000</v>
      </c>
      <c r="F21" s="15">
        <v>7590000</v>
      </c>
      <c r="G21" s="16">
        <f t="shared" si="0"/>
        <v>93.5</v>
      </c>
      <c r="H21" s="17">
        <v>45176</v>
      </c>
      <c r="I21" s="14" t="s">
        <v>11</v>
      </c>
      <c r="J21" s="14" t="s">
        <v>12</v>
      </c>
    </row>
    <row r="22" spans="2:10" ht="14.25" thickBot="1" x14ac:dyDescent="0.45">
      <c r="B22" s="7">
        <v>17</v>
      </c>
      <c r="C22" s="14" t="s">
        <v>67</v>
      </c>
      <c r="D22" s="14" t="s">
        <v>68</v>
      </c>
      <c r="E22" s="15">
        <v>6622000</v>
      </c>
      <c r="F22" s="15">
        <v>5940000</v>
      </c>
      <c r="G22" s="16">
        <f t="shared" si="0"/>
        <v>89.7</v>
      </c>
      <c r="H22" s="17">
        <v>45212</v>
      </c>
      <c r="I22" s="14" t="s">
        <v>17</v>
      </c>
      <c r="J22" s="14" t="s">
        <v>12</v>
      </c>
    </row>
    <row r="23" spans="2:10" ht="14.25" thickBot="1" x14ac:dyDescent="0.45">
      <c r="B23" s="7">
        <v>18</v>
      </c>
      <c r="C23" s="14" t="s">
        <v>69</v>
      </c>
      <c r="D23" s="14" t="s">
        <v>70</v>
      </c>
      <c r="E23" s="15">
        <v>7678000</v>
      </c>
      <c r="F23" s="15">
        <v>7260000</v>
      </c>
      <c r="G23" s="16">
        <f t="shared" si="0"/>
        <v>94.56</v>
      </c>
      <c r="H23" s="17">
        <v>45212</v>
      </c>
      <c r="I23" s="14" t="s">
        <v>19</v>
      </c>
      <c r="J23" s="14" t="s">
        <v>12</v>
      </c>
    </row>
    <row r="24" spans="2:10" ht="14.25" thickBot="1" x14ac:dyDescent="0.45">
      <c r="B24" s="7">
        <v>19</v>
      </c>
      <c r="C24" s="14" t="s">
        <v>71</v>
      </c>
      <c r="D24" s="14" t="s">
        <v>72</v>
      </c>
      <c r="E24" s="15">
        <v>9295000</v>
      </c>
      <c r="F24" s="15">
        <v>8635000</v>
      </c>
      <c r="G24" s="16">
        <f t="shared" si="0"/>
        <v>92.9</v>
      </c>
      <c r="H24" s="17">
        <v>45212</v>
      </c>
      <c r="I24" s="14" t="s">
        <v>11</v>
      </c>
      <c r="J24" s="14" t="s">
        <v>12</v>
      </c>
    </row>
    <row r="25" spans="2:10" ht="14.25" thickBot="1" x14ac:dyDescent="0.45">
      <c r="B25" s="7">
        <v>20</v>
      </c>
      <c r="C25" s="14" t="s">
        <v>73</v>
      </c>
      <c r="D25" s="14" t="s">
        <v>74</v>
      </c>
      <c r="E25" s="15">
        <v>9460000</v>
      </c>
      <c r="F25" s="15">
        <v>8855000</v>
      </c>
      <c r="G25" s="16">
        <f t="shared" si="0"/>
        <v>93.600000000000009</v>
      </c>
      <c r="H25" s="17">
        <v>45212</v>
      </c>
      <c r="I25" s="14" t="s">
        <v>11</v>
      </c>
      <c r="J25" s="14" t="s">
        <v>12</v>
      </c>
    </row>
    <row r="26" spans="2:10" ht="14.25" thickBot="1" x14ac:dyDescent="0.45">
      <c r="B26" s="7">
        <v>21</v>
      </c>
      <c r="C26" s="14" t="s">
        <v>75</v>
      </c>
      <c r="D26" s="14" t="s">
        <v>28</v>
      </c>
      <c r="E26" s="15">
        <v>2750000</v>
      </c>
      <c r="F26" s="15">
        <v>2475000</v>
      </c>
      <c r="G26" s="16">
        <f t="shared" si="0"/>
        <v>90</v>
      </c>
      <c r="H26" s="17">
        <v>45240</v>
      </c>
      <c r="I26" s="14" t="s">
        <v>11</v>
      </c>
      <c r="J26" s="14" t="s">
        <v>12</v>
      </c>
    </row>
    <row r="27" spans="2:10" ht="14.25" thickBot="1" x14ac:dyDescent="0.45">
      <c r="B27" s="7">
        <v>22</v>
      </c>
      <c r="C27" s="14" t="s">
        <v>130</v>
      </c>
      <c r="D27" s="14" t="s">
        <v>76</v>
      </c>
      <c r="E27" s="15">
        <v>3883000</v>
      </c>
      <c r="F27" s="15">
        <v>3685000</v>
      </c>
      <c r="G27" s="16">
        <f t="shared" si="0"/>
        <v>94.899999999999991</v>
      </c>
      <c r="H27" s="17">
        <v>45240</v>
      </c>
      <c r="I27" s="14" t="s">
        <v>77</v>
      </c>
      <c r="J27" s="14" t="s">
        <v>12</v>
      </c>
    </row>
    <row r="28" spans="2:10" ht="14.25" thickBot="1" x14ac:dyDescent="0.45">
      <c r="B28" s="7">
        <v>23</v>
      </c>
      <c r="C28" s="14" t="s">
        <v>131</v>
      </c>
      <c r="D28" s="14" t="s">
        <v>78</v>
      </c>
      <c r="E28" s="15">
        <v>6083000</v>
      </c>
      <c r="F28" s="15">
        <v>5830000</v>
      </c>
      <c r="G28" s="16">
        <f t="shared" si="0"/>
        <v>95.84</v>
      </c>
      <c r="H28" s="17">
        <v>45240</v>
      </c>
      <c r="I28" s="14" t="s">
        <v>22</v>
      </c>
      <c r="J28" s="14" t="s">
        <v>12</v>
      </c>
    </row>
    <row r="29" spans="2:10" ht="14.25" thickBot="1" x14ac:dyDescent="0.45">
      <c r="B29" s="7">
        <v>24</v>
      </c>
      <c r="C29" s="14" t="s">
        <v>79</v>
      </c>
      <c r="D29" s="14" t="s">
        <v>80</v>
      </c>
      <c r="E29" s="15">
        <v>6699000</v>
      </c>
      <c r="F29" s="15">
        <v>6380000</v>
      </c>
      <c r="G29" s="16">
        <f t="shared" si="0"/>
        <v>95.240000000000009</v>
      </c>
      <c r="H29" s="17">
        <v>45240</v>
      </c>
      <c r="I29" s="14" t="s">
        <v>37</v>
      </c>
      <c r="J29" s="14" t="s">
        <v>12</v>
      </c>
    </row>
    <row r="30" spans="2:10" ht="14.25" thickBot="1" x14ac:dyDescent="0.45">
      <c r="B30" s="7">
        <v>25</v>
      </c>
      <c r="C30" s="14" t="s">
        <v>132</v>
      </c>
      <c r="D30" s="14" t="s">
        <v>81</v>
      </c>
      <c r="E30" s="15">
        <v>4532000</v>
      </c>
      <c r="F30" s="15">
        <v>4235000</v>
      </c>
      <c r="G30" s="16">
        <f t="shared" si="0"/>
        <v>93.45</v>
      </c>
      <c r="H30" s="17">
        <v>45254</v>
      </c>
      <c r="I30" s="14" t="s">
        <v>17</v>
      </c>
      <c r="J30" s="14" t="s">
        <v>12</v>
      </c>
    </row>
    <row r="31" spans="2:10" ht="14.25" thickBot="1" x14ac:dyDescent="0.45">
      <c r="B31" s="7">
        <v>26</v>
      </c>
      <c r="C31" s="14" t="s">
        <v>82</v>
      </c>
      <c r="D31" s="14" t="s">
        <v>83</v>
      </c>
      <c r="E31" s="15">
        <v>7436000</v>
      </c>
      <c r="F31" s="15">
        <v>6930000</v>
      </c>
      <c r="G31" s="16">
        <f t="shared" si="0"/>
        <v>93.2</v>
      </c>
      <c r="H31" s="17">
        <v>45254</v>
      </c>
      <c r="I31" s="14" t="s">
        <v>11</v>
      </c>
      <c r="J31" s="14" t="s">
        <v>12</v>
      </c>
    </row>
    <row r="32" spans="2:10" ht="14.25" thickBot="1" x14ac:dyDescent="0.45">
      <c r="B32" s="7">
        <v>27</v>
      </c>
      <c r="C32" s="14" t="s">
        <v>133</v>
      </c>
      <c r="D32" s="14" t="s">
        <v>84</v>
      </c>
      <c r="E32" s="15">
        <v>8195000</v>
      </c>
      <c r="F32" s="15">
        <v>7590000</v>
      </c>
      <c r="G32" s="16">
        <f t="shared" si="0"/>
        <v>92.62</v>
      </c>
      <c r="H32" s="17">
        <v>45254</v>
      </c>
      <c r="I32" s="14" t="s">
        <v>11</v>
      </c>
      <c r="J32" s="14" t="s">
        <v>12</v>
      </c>
    </row>
    <row r="33" spans="2:10" ht="14.25" thickBot="1" x14ac:dyDescent="0.45">
      <c r="B33" s="7">
        <v>28</v>
      </c>
      <c r="C33" s="14" t="s">
        <v>85</v>
      </c>
      <c r="D33" s="14" t="s">
        <v>86</v>
      </c>
      <c r="E33" s="15">
        <v>8448000</v>
      </c>
      <c r="F33" s="15">
        <v>7920000</v>
      </c>
      <c r="G33" s="16">
        <f t="shared" si="0"/>
        <v>93.75</v>
      </c>
      <c r="H33" s="17">
        <v>45254</v>
      </c>
      <c r="I33" s="14" t="s">
        <v>11</v>
      </c>
      <c r="J33" s="14" t="s">
        <v>12</v>
      </c>
    </row>
    <row r="34" spans="2:10" ht="14.25" thickBot="1" x14ac:dyDescent="0.45">
      <c r="B34" s="7">
        <v>29</v>
      </c>
      <c r="C34" s="14" t="s">
        <v>87</v>
      </c>
      <c r="D34" s="14" t="s">
        <v>88</v>
      </c>
      <c r="E34" s="15">
        <v>3608000</v>
      </c>
      <c r="F34" s="15">
        <v>3300000</v>
      </c>
      <c r="G34" s="16">
        <f t="shared" si="0"/>
        <v>91.46</v>
      </c>
      <c r="H34" s="17">
        <v>45159</v>
      </c>
      <c r="I34" s="14" t="s">
        <v>11</v>
      </c>
      <c r="J34" s="14" t="s">
        <v>14</v>
      </c>
    </row>
    <row r="35" spans="2:10" ht="14.25" thickBot="1" x14ac:dyDescent="0.45">
      <c r="B35" s="7">
        <v>30</v>
      </c>
      <c r="C35" s="14" t="s">
        <v>89</v>
      </c>
      <c r="D35" s="14" t="s">
        <v>90</v>
      </c>
      <c r="E35" s="15">
        <v>7304000</v>
      </c>
      <c r="F35" s="15">
        <v>6710000</v>
      </c>
      <c r="G35" s="16">
        <f t="shared" si="0"/>
        <v>91.86999999999999</v>
      </c>
      <c r="H35" s="17">
        <v>45184</v>
      </c>
      <c r="I35" s="14" t="s">
        <v>11</v>
      </c>
      <c r="J35" s="14" t="s">
        <v>14</v>
      </c>
    </row>
    <row r="36" spans="2:10" ht="14.25" thickBot="1" x14ac:dyDescent="0.45">
      <c r="B36" s="7">
        <v>31</v>
      </c>
      <c r="C36" s="14" t="s">
        <v>91</v>
      </c>
      <c r="D36" s="14" t="s">
        <v>92</v>
      </c>
      <c r="E36" s="15">
        <v>1353000</v>
      </c>
      <c r="F36" s="15">
        <v>1100000</v>
      </c>
      <c r="G36" s="16">
        <f t="shared" si="0"/>
        <v>81.3</v>
      </c>
      <c r="H36" s="17">
        <v>45205</v>
      </c>
      <c r="I36" s="14" t="s">
        <v>13</v>
      </c>
      <c r="J36" s="14" t="s">
        <v>14</v>
      </c>
    </row>
    <row r="37" spans="2:10" ht="14.25" thickBot="1" x14ac:dyDescent="0.45">
      <c r="B37" s="7">
        <v>32</v>
      </c>
      <c r="C37" s="14" t="s">
        <v>93</v>
      </c>
      <c r="D37" s="14" t="s">
        <v>90</v>
      </c>
      <c r="E37" s="15">
        <v>6776000</v>
      </c>
      <c r="F37" s="15">
        <v>6270000</v>
      </c>
      <c r="G37" s="16">
        <f t="shared" si="0"/>
        <v>92.53</v>
      </c>
      <c r="H37" s="17">
        <v>45222</v>
      </c>
      <c r="I37" s="14" t="s">
        <v>11</v>
      </c>
      <c r="J37" s="14" t="s">
        <v>14</v>
      </c>
    </row>
    <row r="38" spans="2:10" ht="14.25" thickBot="1" x14ac:dyDescent="0.45">
      <c r="B38" s="7">
        <v>33</v>
      </c>
      <c r="C38" s="14" t="s">
        <v>94</v>
      </c>
      <c r="D38" s="14" t="s">
        <v>95</v>
      </c>
      <c r="E38" s="15">
        <v>5676000</v>
      </c>
      <c r="F38" s="15">
        <v>5170000</v>
      </c>
      <c r="G38" s="16">
        <f t="shared" si="0"/>
        <v>91.09</v>
      </c>
      <c r="H38" s="17">
        <v>45236</v>
      </c>
      <c r="I38" s="14" t="s">
        <v>11</v>
      </c>
      <c r="J38" s="14" t="s">
        <v>14</v>
      </c>
    </row>
    <row r="39" spans="2:10" ht="14.25" thickBot="1" x14ac:dyDescent="0.45">
      <c r="B39" s="7">
        <v>34</v>
      </c>
      <c r="C39" s="14" t="s">
        <v>96</v>
      </c>
      <c r="D39" s="14" t="s">
        <v>97</v>
      </c>
      <c r="E39" s="15">
        <v>7568000</v>
      </c>
      <c r="F39" s="15">
        <v>7040000</v>
      </c>
      <c r="G39" s="16">
        <f t="shared" si="0"/>
        <v>93.02</v>
      </c>
      <c r="H39" s="17">
        <v>45250</v>
      </c>
      <c r="I39" s="14" t="s">
        <v>13</v>
      </c>
      <c r="J39" s="14" t="s">
        <v>14</v>
      </c>
    </row>
    <row r="40" spans="2:10" ht="14.25" thickBot="1" x14ac:dyDescent="0.45">
      <c r="B40" s="7">
        <v>35</v>
      </c>
      <c r="C40" s="14" t="s">
        <v>98</v>
      </c>
      <c r="D40" s="14" t="s">
        <v>30</v>
      </c>
      <c r="E40" s="15">
        <v>8679000</v>
      </c>
      <c r="F40" s="15">
        <v>8030000</v>
      </c>
      <c r="G40" s="16">
        <f t="shared" si="0"/>
        <v>92.52</v>
      </c>
      <c r="H40" s="17">
        <v>45250</v>
      </c>
      <c r="I40" s="14" t="s">
        <v>11</v>
      </c>
      <c r="J40" s="14" t="s">
        <v>14</v>
      </c>
    </row>
    <row r="41" spans="2:10" ht="14.25" thickBot="1" x14ac:dyDescent="0.45">
      <c r="B41" s="7">
        <v>36</v>
      </c>
      <c r="C41" s="14" t="s">
        <v>99</v>
      </c>
      <c r="D41" s="14" t="s">
        <v>100</v>
      </c>
      <c r="E41" s="15">
        <v>6534000</v>
      </c>
      <c r="F41" s="15">
        <v>6050000</v>
      </c>
      <c r="G41" s="16">
        <f t="shared" si="0"/>
        <v>92.589999999999989</v>
      </c>
      <c r="H41" s="17">
        <v>45147</v>
      </c>
      <c r="I41" s="14" t="s">
        <v>11</v>
      </c>
      <c r="J41" s="14" t="s">
        <v>15</v>
      </c>
    </row>
    <row r="42" spans="2:10" ht="14.25" thickBot="1" x14ac:dyDescent="0.45">
      <c r="B42" s="7">
        <v>37</v>
      </c>
      <c r="C42" s="14" t="s">
        <v>101</v>
      </c>
      <c r="D42" s="14" t="s">
        <v>102</v>
      </c>
      <c r="E42" s="15">
        <v>9570000</v>
      </c>
      <c r="F42" s="15">
        <v>8800000</v>
      </c>
      <c r="G42" s="16">
        <f t="shared" si="0"/>
        <v>91.95</v>
      </c>
      <c r="H42" s="17">
        <v>45175</v>
      </c>
      <c r="I42" s="14" t="s">
        <v>11</v>
      </c>
      <c r="J42" s="14" t="s">
        <v>15</v>
      </c>
    </row>
    <row r="43" spans="2:10" ht="14.25" thickBot="1" x14ac:dyDescent="0.45">
      <c r="B43" s="7">
        <v>38</v>
      </c>
      <c r="C43" s="14" t="s">
        <v>103</v>
      </c>
      <c r="D43" s="14" t="s">
        <v>104</v>
      </c>
      <c r="E43" s="15">
        <v>6644000</v>
      </c>
      <c r="F43" s="15">
        <v>6160000</v>
      </c>
      <c r="G43" s="16">
        <f t="shared" si="0"/>
        <v>92.72</v>
      </c>
      <c r="H43" s="17">
        <v>45211</v>
      </c>
      <c r="I43" s="14" t="s">
        <v>27</v>
      </c>
      <c r="J43" s="14" t="s">
        <v>15</v>
      </c>
    </row>
    <row r="44" spans="2:10" ht="14.25" thickBot="1" x14ac:dyDescent="0.45">
      <c r="B44" s="7">
        <v>39</v>
      </c>
      <c r="C44" s="14" t="s">
        <v>105</v>
      </c>
      <c r="D44" s="14" t="s">
        <v>106</v>
      </c>
      <c r="E44" s="15">
        <v>6908000</v>
      </c>
      <c r="F44" s="15">
        <v>6600000</v>
      </c>
      <c r="G44" s="16">
        <f t="shared" si="0"/>
        <v>95.54</v>
      </c>
      <c r="H44" s="17">
        <v>45211</v>
      </c>
      <c r="I44" s="14" t="s">
        <v>107</v>
      </c>
      <c r="J44" s="14" t="s">
        <v>15</v>
      </c>
    </row>
    <row r="45" spans="2:10" ht="14.25" thickBot="1" x14ac:dyDescent="0.45">
      <c r="B45" s="7">
        <v>40</v>
      </c>
      <c r="C45" s="14" t="s">
        <v>108</v>
      </c>
      <c r="D45" s="14" t="s">
        <v>109</v>
      </c>
      <c r="E45" s="15">
        <v>4664000</v>
      </c>
      <c r="F45" s="15">
        <v>4290000</v>
      </c>
      <c r="G45" s="16">
        <f t="shared" si="0"/>
        <v>91.97999999999999</v>
      </c>
      <c r="H45" s="17">
        <v>45224</v>
      </c>
      <c r="I45" s="14" t="s">
        <v>41</v>
      </c>
      <c r="J45" s="14" t="s">
        <v>15</v>
      </c>
    </row>
    <row r="46" spans="2:10" ht="14.25" thickBot="1" x14ac:dyDescent="0.45">
      <c r="B46" s="7">
        <v>41</v>
      </c>
      <c r="C46" s="14" t="s">
        <v>110</v>
      </c>
      <c r="D46" s="14" t="s">
        <v>111</v>
      </c>
      <c r="E46" s="15">
        <v>8272000</v>
      </c>
      <c r="F46" s="15">
        <v>7645000</v>
      </c>
      <c r="G46" s="16">
        <f t="shared" si="0"/>
        <v>92.42</v>
      </c>
      <c r="H46" s="17">
        <v>45224</v>
      </c>
      <c r="I46" s="14" t="s">
        <v>11</v>
      </c>
      <c r="J46" s="14" t="s">
        <v>15</v>
      </c>
    </row>
    <row r="47" spans="2:10" ht="14.25" thickBot="1" x14ac:dyDescent="0.45">
      <c r="B47" s="7">
        <v>42</v>
      </c>
      <c r="C47" s="14" t="s">
        <v>112</v>
      </c>
      <c r="D47" s="14" t="s">
        <v>113</v>
      </c>
      <c r="E47" s="15">
        <v>2959000</v>
      </c>
      <c r="F47" s="15">
        <v>2640000</v>
      </c>
      <c r="G47" s="16">
        <f t="shared" si="0"/>
        <v>89.22</v>
      </c>
      <c r="H47" s="17">
        <v>45238</v>
      </c>
      <c r="I47" s="14" t="s">
        <v>114</v>
      </c>
      <c r="J47" s="14" t="s">
        <v>15</v>
      </c>
    </row>
    <row r="48" spans="2:10" ht="14.25" thickBot="1" x14ac:dyDescent="0.45">
      <c r="B48" s="7">
        <v>43</v>
      </c>
      <c r="C48" s="14" t="s">
        <v>134</v>
      </c>
      <c r="D48" s="14" t="s">
        <v>48</v>
      </c>
      <c r="E48" s="15">
        <v>6149000</v>
      </c>
      <c r="F48" s="15">
        <v>5720000</v>
      </c>
      <c r="G48" s="16">
        <f t="shared" si="0"/>
        <v>93.02</v>
      </c>
      <c r="H48" s="17">
        <v>45252</v>
      </c>
      <c r="I48" s="14" t="s">
        <v>11</v>
      </c>
      <c r="J48" s="14" t="s">
        <v>15</v>
      </c>
    </row>
    <row r="49" spans="2:10" ht="14.25" thickBot="1" x14ac:dyDescent="0.45">
      <c r="B49" s="7">
        <v>44</v>
      </c>
      <c r="C49" s="14" t="s">
        <v>135</v>
      </c>
      <c r="D49" s="14" t="s">
        <v>115</v>
      </c>
      <c r="E49" s="15">
        <v>6050000</v>
      </c>
      <c r="F49" s="15">
        <v>5665000</v>
      </c>
      <c r="G49" s="16">
        <f t="shared" si="0"/>
        <v>93.64</v>
      </c>
      <c r="H49" s="17">
        <v>45205</v>
      </c>
      <c r="I49" s="14" t="s">
        <v>11</v>
      </c>
      <c r="J49" s="14" t="s">
        <v>21</v>
      </c>
    </row>
    <row r="50" spans="2:10" ht="14.25" thickBot="1" x14ac:dyDescent="0.45">
      <c r="B50" s="7">
        <v>45</v>
      </c>
      <c r="C50" s="14" t="s">
        <v>116</v>
      </c>
      <c r="D50" s="14" t="s">
        <v>117</v>
      </c>
      <c r="E50" s="15">
        <v>9856000</v>
      </c>
      <c r="F50" s="15">
        <v>7865000</v>
      </c>
      <c r="G50" s="16">
        <f t="shared" si="0"/>
        <v>79.800000000000011</v>
      </c>
      <c r="H50" s="17">
        <v>45134</v>
      </c>
      <c r="I50" s="14" t="s">
        <v>11</v>
      </c>
      <c r="J50" s="14" t="s">
        <v>16</v>
      </c>
    </row>
    <row r="51" spans="2:10" ht="14.25" thickBot="1" x14ac:dyDescent="0.45">
      <c r="B51" s="7">
        <v>46</v>
      </c>
      <c r="C51" s="14" t="s">
        <v>118</v>
      </c>
      <c r="D51" s="14" t="s">
        <v>24</v>
      </c>
      <c r="E51" s="15">
        <v>4092000</v>
      </c>
      <c r="F51" s="15">
        <v>3905000</v>
      </c>
      <c r="G51" s="16">
        <f t="shared" si="0"/>
        <v>95.43</v>
      </c>
      <c r="H51" s="17">
        <v>45218</v>
      </c>
      <c r="I51" s="14" t="s">
        <v>10</v>
      </c>
      <c r="J51" s="14" t="s">
        <v>16</v>
      </c>
    </row>
    <row r="52" spans="2:10" ht="14.25" thickBot="1" x14ac:dyDescent="0.45">
      <c r="B52" s="7">
        <v>47</v>
      </c>
      <c r="C52" s="14" t="s">
        <v>119</v>
      </c>
      <c r="D52" s="14" t="s">
        <v>29</v>
      </c>
      <c r="E52" s="15">
        <v>660000</v>
      </c>
      <c r="F52" s="15">
        <v>649000</v>
      </c>
      <c r="G52" s="16">
        <f t="shared" si="0"/>
        <v>98.33</v>
      </c>
      <c r="H52" s="17">
        <v>45169</v>
      </c>
      <c r="I52" s="14" t="s">
        <v>120</v>
      </c>
      <c r="J52" s="14" t="s">
        <v>23</v>
      </c>
    </row>
    <row r="53" spans="2:10" ht="14.25" thickBot="1" x14ac:dyDescent="0.45">
      <c r="B53" s="7">
        <v>48</v>
      </c>
      <c r="C53" s="14" t="s">
        <v>121</v>
      </c>
      <c r="D53" s="14" t="s">
        <v>28</v>
      </c>
      <c r="E53" s="15">
        <v>4822400</v>
      </c>
      <c r="F53" s="15">
        <v>4730000</v>
      </c>
      <c r="G53" s="16">
        <f t="shared" si="0"/>
        <v>98.08</v>
      </c>
      <c r="H53" s="17">
        <v>45240</v>
      </c>
      <c r="I53" s="14" t="s">
        <v>122</v>
      </c>
      <c r="J53" s="14" t="s">
        <v>12</v>
      </c>
    </row>
    <row r="54" spans="2:10" ht="14.25" thickBot="1" x14ac:dyDescent="0.45">
      <c r="B54" s="7">
        <v>49</v>
      </c>
      <c r="C54" s="14" t="s">
        <v>123</v>
      </c>
      <c r="D54" s="14" t="s">
        <v>124</v>
      </c>
      <c r="E54" s="15">
        <v>1320000</v>
      </c>
      <c r="F54" s="15">
        <v>1133000</v>
      </c>
      <c r="G54" s="16">
        <f t="shared" si="0"/>
        <v>85.83</v>
      </c>
      <c r="H54" s="17">
        <v>45236</v>
      </c>
      <c r="I54" s="14" t="s">
        <v>10</v>
      </c>
      <c r="J54" s="14" t="s">
        <v>23</v>
      </c>
    </row>
  </sheetData>
  <sortState ref="A6:L78">
    <sortCondition ref="A6:A78"/>
    <sortCondition ref="K6:K78"/>
  </sortState>
  <phoneticPr fontId="2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"/>
  <sheetViews>
    <sheetView zoomScale="112" zoomScaleNormal="112" workbookViewId="0">
      <selection activeCell="E12" sqref="E12"/>
    </sheetView>
  </sheetViews>
  <sheetFormatPr defaultColWidth="9" defaultRowHeight="13.5" x14ac:dyDescent="0.4"/>
  <cols>
    <col min="1" max="1" width="9" style="2"/>
    <col min="2" max="2" width="4.75" style="8" customWidth="1"/>
    <col min="3" max="3" width="50.875" style="2" customWidth="1"/>
    <col min="4" max="4" width="24.75" style="2" customWidth="1"/>
    <col min="5" max="6" width="12.375" style="18" bestFit="1" customWidth="1"/>
    <col min="7" max="7" width="12.375" style="9" customWidth="1"/>
    <col min="8" max="8" width="8.75" style="10" bestFit="1" customWidth="1"/>
    <col min="9" max="9" width="36.875" style="2" customWidth="1"/>
    <col min="10" max="10" width="23" style="2" bestFit="1" customWidth="1"/>
    <col min="11" max="11" width="10.125" style="2" customWidth="1"/>
    <col min="12" max="16384" width="9" style="2"/>
  </cols>
  <sheetData>
    <row r="1" spans="2:10" x14ac:dyDescent="0.4">
      <c r="B1" s="2"/>
    </row>
    <row r="2" spans="2:10" x14ac:dyDescent="0.4">
      <c r="B2" s="2" t="s">
        <v>5</v>
      </c>
    </row>
    <row r="3" spans="2:10" ht="14.25" x14ac:dyDescent="0.4">
      <c r="B3" s="3" t="s">
        <v>6</v>
      </c>
      <c r="C3" s="4"/>
      <c r="D3" s="4"/>
      <c r="E3" s="19"/>
      <c r="F3" s="19"/>
      <c r="G3" s="26"/>
      <c r="H3" s="11"/>
      <c r="I3" s="4"/>
      <c r="J3" s="4"/>
    </row>
    <row r="4" spans="2:10" s="6" customFormat="1" ht="14.25" thickBot="1" x14ac:dyDescent="0.45">
      <c r="B4" s="5" t="s">
        <v>18</v>
      </c>
      <c r="C4" s="5"/>
      <c r="E4" s="20"/>
      <c r="F4" s="20"/>
      <c r="G4" s="27"/>
      <c r="H4" s="12"/>
    </row>
    <row r="5" spans="2:10" ht="14.25" thickBot="1" x14ac:dyDescent="0.45">
      <c r="B5" s="1" t="s">
        <v>0</v>
      </c>
      <c r="C5" s="1" t="s">
        <v>7</v>
      </c>
      <c r="D5" s="1" t="s">
        <v>8</v>
      </c>
      <c r="E5" s="21" t="s">
        <v>1</v>
      </c>
      <c r="F5" s="21" t="s">
        <v>2</v>
      </c>
      <c r="G5" s="28" t="s">
        <v>125</v>
      </c>
      <c r="H5" s="13" t="s">
        <v>34</v>
      </c>
      <c r="I5" s="1" t="s">
        <v>3</v>
      </c>
      <c r="J5" s="1" t="s">
        <v>4</v>
      </c>
    </row>
    <row r="6" spans="2:10" ht="14.25" thickBot="1" x14ac:dyDescent="0.45">
      <c r="B6" s="7">
        <v>1</v>
      </c>
      <c r="C6" s="14" t="s">
        <v>126</v>
      </c>
      <c r="D6" s="14" t="s">
        <v>136</v>
      </c>
      <c r="E6" s="15">
        <v>69300000</v>
      </c>
      <c r="F6" s="15">
        <v>69300000</v>
      </c>
      <c r="G6" s="16">
        <f>ROUND(F6/E6,4)*100</f>
        <v>100</v>
      </c>
      <c r="H6" s="17">
        <v>45162</v>
      </c>
      <c r="I6" s="14" t="s">
        <v>33</v>
      </c>
      <c r="J6" s="14" t="s">
        <v>23</v>
      </c>
    </row>
    <row r="7" spans="2:10" ht="14.25" thickBot="1" x14ac:dyDescent="0.45">
      <c r="B7" s="7">
        <v>2</v>
      </c>
      <c r="C7" s="14" t="s">
        <v>127</v>
      </c>
      <c r="D7" s="14" t="s">
        <v>31</v>
      </c>
      <c r="E7" s="15">
        <v>1089000</v>
      </c>
      <c r="F7" s="15">
        <v>990000</v>
      </c>
      <c r="G7" s="16">
        <f>ROUND(F7/E7,4)*100</f>
        <v>90.91</v>
      </c>
      <c r="H7" s="17">
        <v>45202</v>
      </c>
      <c r="I7" s="14" t="s">
        <v>32</v>
      </c>
      <c r="J7" s="14" t="s">
        <v>20</v>
      </c>
    </row>
  </sheetData>
  <phoneticPr fontId="2"/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委託　指名競争入札</vt:lpstr>
      <vt:lpstr>委託　随意契約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KGA66648</cp:lastModifiedBy>
  <cp:lastPrinted>2023-12-04T05:35:28Z</cp:lastPrinted>
  <dcterms:created xsi:type="dcterms:W3CDTF">2020-08-04T04:46:29Z</dcterms:created>
  <dcterms:modified xsi:type="dcterms:W3CDTF">2023-12-04T05:35:39Z</dcterms:modified>
</cp:coreProperties>
</file>