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KGA66648\Desktop\"/>
    </mc:Choice>
  </mc:AlternateContent>
  <bookViews>
    <workbookView xWindow="0" yWindow="0" windowWidth="16860" windowHeight="7110"/>
  </bookViews>
  <sheets>
    <sheet name="委託　指名競争入札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6" i="2"/>
</calcChain>
</file>

<file path=xl/sharedStrings.xml><?xml version="1.0" encoding="utf-8"?>
<sst xmlns="http://schemas.openxmlformats.org/spreadsheetml/2006/main" count="164" uniqueCount="107">
  <si>
    <t>番号</t>
  </si>
  <si>
    <t>予定価格（円）</t>
  </si>
  <si>
    <t>契約金額（円）</t>
  </si>
  <si>
    <t>落札率（％）</t>
  </si>
  <si>
    <t>契約業者名</t>
  </si>
  <si>
    <t>発注担当課（センター）</t>
  </si>
  <si>
    <t>第10号様式</t>
    <phoneticPr fontId="2"/>
  </si>
  <si>
    <t>入　札　結　果　一　覧　表　（　委　託　業　務　）</t>
    <phoneticPr fontId="2"/>
  </si>
  <si>
    <t>業務名</t>
  </si>
  <si>
    <t>業務場所</t>
  </si>
  <si>
    <t>（入札契約方式：指名競争入札）</t>
    <phoneticPr fontId="2"/>
  </si>
  <si>
    <t>（株）中部コンサルタント</t>
  </si>
  <si>
    <t>朝日設計（株）</t>
  </si>
  <si>
    <t>中讃ブロック統括センター</t>
  </si>
  <si>
    <t>（株）アクアセンター設計</t>
  </si>
  <si>
    <t>西讃ブロック統括センター</t>
  </si>
  <si>
    <t>東讃ブロック統括センター</t>
  </si>
  <si>
    <t>広域送水管理センター</t>
  </si>
  <si>
    <t>（株）五星</t>
  </si>
  <si>
    <t>東部浄水場排水排泥池ポンプ設備更新工事設計業務委託</t>
  </si>
  <si>
    <t>香川県高松市岡本町</t>
  </si>
  <si>
    <t>多度津町県道丸亀詫間豊浜線配水管本設工事設計業務委託</t>
  </si>
  <si>
    <t>香川県仲多度郡多度津町堀江</t>
  </si>
  <si>
    <t>（有）讃岐測研</t>
  </si>
  <si>
    <t>高松市岡本町口径100mm配水管更新工事詳細設計業務委託</t>
  </si>
  <si>
    <t>キタイ設計（株）　高松事務所</t>
  </si>
  <si>
    <t>高松ブロック統括センター</t>
  </si>
  <si>
    <t>小豆島町第1期老朽管更新工事設計業務委託</t>
  </si>
  <si>
    <t>香川県小豆郡小豆島町坂手</t>
  </si>
  <si>
    <t>小豆ブロック統括センター</t>
  </si>
  <si>
    <t>香川県高松市香南町岡</t>
  </si>
  <si>
    <t>（株）香川設計センター</t>
  </si>
  <si>
    <t>財産契約課</t>
  </si>
  <si>
    <t>綾川浄水場排水処理棟地質調査業務</t>
  </si>
  <si>
    <t>香川県坂出市府中町</t>
  </si>
  <si>
    <t>青葉工業（株）</t>
  </si>
  <si>
    <t>池の内送水ポンプ場ポンプ設備更新工事設計業務委託</t>
  </si>
  <si>
    <t>香川県観音寺市大野原町丸井</t>
  </si>
  <si>
    <t>三木町井戸地区配水管更新工事地質調査業務</t>
  </si>
  <si>
    <t>香川県木田郡三木町井戸</t>
  </si>
  <si>
    <t>桜テクニカ（株）</t>
  </si>
  <si>
    <t>三豊市財田町国道32号配水管移設工事設計業務委託</t>
  </si>
  <si>
    <t>香川県三豊市財田町財田上他</t>
  </si>
  <si>
    <t>二級河川別当川水系別当川（内海ダム）水道水利使用許可申請書作成業務</t>
  </si>
  <si>
    <t>香川県小豆郡小豆島町神懸通</t>
  </si>
  <si>
    <t>東かがわ市市道寺町水入1号線外配水管更新工事設計業務委託</t>
  </si>
  <si>
    <t>香川県東かがわ市湊</t>
  </si>
  <si>
    <t>さぬき市市道川西南北線他配水管移設工事設計業務委託</t>
  </si>
  <si>
    <t>香川県さぬき市長尾名他</t>
  </si>
  <si>
    <t>高松市岡本町口径100mm配水管更新工事測量業務</t>
  </si>
  <si>
    <t>（株）東洋コンサルタント</t>
  </si>
  <si>
    <t>三豊市詫間町蟻の首地区配水管更新工事設計業務委託</t>
  </si>
  <si>
    <t>香川県三豊市詫間町詫間</t>
  </si>
  <si>
    <t>善通寺市浄水場管理棟設備更新工事詳細設計業務委託</t>
  </si>
  <si>
    <t>香川県善通寺市与北町</t>
  </si>
  <si>
    <t>御殿浄水場発電機設備更新工事基本設計業務委託</t>
  </si>
  <si>
    <t>香川県高松市鶴市町</t>
  </si>
  <si>
    <t>三豊市豊中町国道11号配水管更新工事設計業務委託</t>
  </si>
  <si>
    <t>香川県三豊市豊中町本山甲他</t>
  </si>
  <si>
    <t>観音寺市市道下中赤岡線配水管更新工事設計業務委託</t>
  </si>
  <si>
    <t>香川県観音寺市大野原町萩原他</t>
  </si>
  <si>
    <t>三豊市財田町県道財田上高瀬線配水管更新工事（正宗橋水管橋架設工）設計業務委託</t>
  </si>
  <si>
    <t>香川県三豊市財田町財田上</t>
  </si>
  <si>
    <t>六番小方線送水管新設工事測量業務</t>
  </si>
  <si>
    <t>香川県さぬき市鴨庄他</t>
  </si>
  <si>
    <t>郷東及び峰山送水ポンプ整備工事詳細設計業務委託</t>
  </si>
  <si>
    <t>高松市東山崎町配水管更新工事基本設計業務委託</t>
  </si>
  <si>
    <t>香川県高松市東山崎町他</t>
  </si>
  <si>
    <t>オリジナル設計（株）　香川営業所</t>
  </si>
  <si>
    <t>坂出市市道新開浜墓地線配水管更新工事設計業務委託</t>
  </si>
  <si>
    <t>香川県坂出市林田町他</t>
  </si>
  <si>
    <t>北山浄水場改修工事実施設計業務委託</t>
  </si>
  <si>
    <t>香川県小豆郡土庄町渕崎</t>
  </si>
  <si>
    <t>四条取水所整備工事基本設計業務委託</t>
  </si>
  <si>
    <t>香川県仲多度郡まんのう町吉野下</t>
  </si>
  <si>
    <t>株式会社アクアプランニング　香川営業所</t>
  </si>
  <si>
    <t>まんのう町県道財田まんのう線配水管更新工事設計業務委託</t>
  </si>
  <si>
    <t>香川県仲多度郡まんのう町大口</t>
  </si>
  <si>
    <t>管路施設情報管理システム用資料等整理業務</t>
  </si>
  <si>
    <t>第一測量（株）</t>
  </si>
  <si>
    <t>三木町井戸地区配水管更新工事測量業務</t>
  </si>
  <si>
    <t>三豊市仁尾町仁尾浜地区配水管更新工事設計業務委託</t>
  </si>
  <si>
    <t>香川県三豊市仁尾町仁尾他</t>
  </si>
  <si>
    <t>観音寺市柞田町干拓地区配水管新設工事設計業務委託</t>
  </si>
  <si>
    <t>香川県観音寺市柞田町他</t>
  </si>
  <si>
    <t>綾川浄水場排水処理棟建築工事実施設計業務委託</t>
  </si>
  <si>
    <t>（株）三野設計</t>
  </si>
  <si>
    <t>肥土山浄水場更新工事修正設計業務委託</t>
  </si>
  <si>
    <t>株式会社ＮＪＳ　高松出張所</t>
  </si>
  <si>
    <t>西讃地区広域監視システム詳細設計業務委託</t>
  </si>
  <si>
    <t>内野々配水ポンプ場ポンプ設備更新工事設計業務委託</t>
  </si>
  <si>
    <t>香川県観音寺市大野原町内野々</t>
  </si>
  <si>
    <t>香川県観音寺市池之尻町他</t>
  </si>
  <si>
    <t>（株）ファースト</t>
  </si>
  <si>
    <t>綾川町羽床地区導水施設整備工事基本設計業務委託</t>
  </si>
  <si>
    <t>香川県綾歌郡綾川町羽床下他</t>
  </si>
  <si>
    <t>善通寺市大麻配水池送水管新設工事基本設計業務委託</t>
  </si>
  <si>
    <t>香川県善通寺市大麻町他</t>
  </si>
  <si>
    <t>開札日</t>
    <rPh sb="0" eb="3">
      <t>カイサツビ</t>
    </rPh>
    <phoneticPr fontId="2"/>
  </si>
  <si>
    <t>香川県木田郡三木町井戸</t>
    <phoneticPr fontId="2"/>
  </si>
  <si>
    <t>新岡本線（第3工区）送水管新設工事測量業務（その1）</t>
    <phoneticPr fontId="2"/>
  </si>
  <si>
    <t>綾川浄水系綾川導水管（第4工区）導水管更新工事測量業務（その1）</t>
    <phoneticPr fontId="2"/>
  </si>
  <si>
    <t>観音寺市市道駅池連絡2号線配水管新設工事設計業務委託</t>
    <phoneticPr fontId="2"/>
  </si>
  <si>
    <t>香川県綾歌郡綾川町羽床下外3市</t>
    <phoneticPr fontId="2"/>
  </si>
  <si>
    <t>香川県観音寺市茂木町外1市</t>
    <phoneticPr fontId="2"/>
  </si>
  <si>
    <t>香川県小豆郡土庄町肥土山</t>
    <phoneticPr fontId="2"/>
  </si>
  <si>
    <t>香川県高松市岡本町他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</si>
</sst>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left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Continuous" vertical="center"/>
    </xf>
    <xf numFmtId="38" fontId="4" fillId="0" borderId="0" xfId="1" applyFont="1" applyAlignment="1">
      <alignment vertical="center" wrapText="1"/>
    </xf>
    <xf numFmtId="38" fontId="3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topLeftCell="B1" zoomScale="84" zoomScaleNormal="84" workbookViewId="0">
      <selection activeCell="I45" sqref="I45"/>
    </sheetView>
  </sheetViews>
  <sheetFormatPr defaultColWidth="9" defaultRowHeight="13.5" x14ac:dyDescent="0.4"/>
  <cols>
    <col min="1" max="1" width="9" style="2"/>
    <col min="2" max="2" width="4.75" style="8" customWidth="1"/>
    <col min="3" max="3" width="67.625" style="2" customWidth="1"/>
    <col min="4" max="4" width="27.75" style="2" bestFit="1" customWidth="1"/>
    <col min="5" max="6" width="12.5" style="18" bestFit="1" customWidth="1"/>
    <col min="7" max="7" width="10.375" style="9" bestFit="1" customWidth="1"/>
    <col min="8" max="8" width="10.5" style="10" bestFit="1" customWidth="1"/>
    <col min="9" max="9" width="32.375" style="2" customWidth="1"/>
    <col min="10" max="10" width="23" style="2" bestFit="1" customWidth="1"/>
    <col min="11" max="11" width="10.125" style="2" customWidth="1"/>
    <col min="12" max="16384" width="9" style="2"/>
  </cols>
  <sheetData>
    <row r="1" spans="2:10" x14ac:dyDescent="0.4">
      <c r="B1" s="2"/>
      <c r="G1" s="2"/>
    </row>
    <row r="2" spans="2:10" x14ac:dyDescent="0.4">
      <c r="B2" s="2" t="s">
        <v>6</v>
      </c>
      <c r="G2" s="2"/>
    </row>
    <row r="3" spans="2:10" ht="14.25" x14ac:dyDescent="0.4">
      <c r="B3" s="3" t="s">
        <v>7</v>
      </c>
      <c r="C3" s="4"/>
      <c r="D3" s="4"/>
      <c r="E3" s="19"/>
      <c r="F3" s="19"/>
      <c r="G3" s="4"/>
      <c r="H3" s="11"/>
      <c r="I3" s="4"/>
      <c r="J3" s="4"/>
    </row>
    <row r="4" spans="2:10" s="6" customFormat="1" ht="14.25" thickBot="1" x14ac:dyDescent="0.45">
      <c r="B4" s="5" t="s">
        <v>10</v>
      </c>
      <c r="C4" s="5"/>
      <c r="E4" s="20"/>
      <c r="F4" s="20"/>
      <c r="H4" s="12"/>
    </row>
    <row r="5" spans="2:10" ht="14.25" thickBot="1" x14ac:dyDescent="0.45">
      <c r="B5" s="1" t="s">
        <v>0</v>
      </c>
      <c r="C5" s="1" t="s">
        <v>8</v>
      </c>
      <c r="D5" s="1" t="s">
        <v>9</v>
      </c>
      <c r="E5" s="21" t="s">
        <v>1</v>
      </c>
      <c r="F5" s="21" t="s">
        <v>2</v>
      </c>
      <c r="G5" s="1" t="s">
        <v>3</v>
      </c>
      <c r="H5" s="13" t="s">
        <v>98</v>
      </c>
      <c r="I5" s="1" t="s">
        <v>4</v>
      </c>
      <c r="J5" s="1" t="s">
        <v>5</v>
      </c>
    </row>
    <row r="6" spans="2:10" ht="14.25" thickBot="1" x14ac:dyDescent="0.45">
      <c r="B6" s="7">
        <v>1</v>
      </c>
      <c r="C6" s="14" t="s">
        <v>100</v>
      </c>
      <c r="D6" s="14" t="s">
        <v>30</v>
      </c>
      <c r="E6" s="15">
        <v>3234000</v>
      </c>
      <c r="F6" s="15">
        <v>2487100</v>
      </c>
      <c r="G6" s="16">
        <f>ROUND(F6/E6,4)*100</f>
        <v>76.900000000000006</v>
      </c>
      <c r="H6" s="17">
        <v>45093</v>
      </c>
      <c r="I6" s="14" t="s">
        <v>31</v>
      </c>
      <c r="J6" s="14" t="s">
        <v>32</v>
      </c>
    </row>
    <row r="7" spans="2:10" ht="14.25" thickBot="1" x14ac:dyDescent="0.45">
      <c r="B7" s="7">
        <v>2</v>
      </c>
      <c r="C7" s="14" t="s">
        <v>63</v>
      </c>
      <c r="D7" s="14" t="s">
        <v>64</v>
      </c>
      <c r="E7" s="15">
        <v>8261000</v>
      </c>
      <c r="F7" s="15">
        <v>7260000</v>
      </c>
      <c r="G7" s="16">
        <f t="shared" ref="G7:G43" si="0">ROUND(F7/E7,4)*100</f>
        <v>87.88</v>
      </c>
      <c r="H7" s="17">
        <v>45100</v>
      </c>
      <c r="I7" s="14" t="s">
        <v>50</v>
      </c>
      <c r="J7" s="14" t="s">
        <v>32</v>
      </c>
    </row>
    <row r="8" spans="2:10" ht="14.25" thickBot="1" x14ac:dyDescent="0.45">
      <c r="B8" s="7">
        <v>3</v>
      </c>
      <c r="C8" s="14" t="s">
        <v>49</v>
      </c>
      <c r="D8" s="14" t="s">
        <v>106</v>
      </c>
      <c r="E8" s="15">
        <v>1793000</v>
      </c>
      <c r="F8" s="15">
        <v>1365100</v>
      </c>
      <c r="G8" s="16">
        <f t="shared" si="0"/>
        <v>76.13</v>
      </c>
      <c r="H8" s="17">
        <v>45098</v>
      </c>
      <c r="I8" s="14" t="s">
        <v>50</v>
      </c>
      <c r="J8" s="14" t="s">
        <v>26</v>
      </c>
    </row>
    <row r="9" spans="2:10" ht="14.25" thickBot="1" x14ac:dyDescent="0.45">
      <c r="B9" s="7">
        <v>4</v>
      </c>
      <c r="C9" s="14" t="s">
        <v>80</v>
      </c>
      <c r="D9" s="14" t="s">
        <v>39</v>
      </c>
      <c r="E9" s="15">
        <v>1793000</v>
      </c>
      <c r="F9" s="15">
        <v>1366200</v>
      </c>
      <c r="G9" s="16">
        <f t="shared" si="0"/>
        <v>76.2</v>
      </c>
      <c r="H9" s="17">
        <v>45112</v>
      </c>
      <c r="I9" s="14" t="s">
        <v>11</v>
      </c>
      <c r="J9" s="14" t="s">
        <v>26</v>
      </c>
    </row>
    <row r="10" spans="2:10" ht="14.25" thickBot="1" x14ac:dyDescent="0.45">
      <c r="B10" s="7">
        <v>5</v>
      </c>
      <c r="C10" s="14" t="s">
        <v>101</v>
      </c>
      <c r="D10" s="14" t="s">
        <v>34</v>
      </c>
      <c r="E10" s="15">
        <v>6963000</v>
      </c>
      <c r="F10" s="15">
        <v>6490000</v>
      </c>
      <c r="G10" s="16">
        <f t="shared" si="0"/>
        <v>93.210000000000008</v>
      </c>
      <c r="H10" s="17">
        <v>45071</v>
      </c>
      <c r="I10" s="14" t="s">
        <v>31</v>
      </c>
      <c r="J10" s="14" t="s">
        <v>17</v>
      </c>
    </row>
    <row r="11" spans="2:10" ht="14.25" thickBot="1" x14ac:dyDescent="0.45">
      <c r="B11" s="7">
        <v>6</v>
      </c>
      <c r="C11" s="14" t="s">
        <v>78</v>
      </c>
      <c r="D11" s="14" t="s">
        <v>103</v>
      </c>
      <c r="E11" s="15">
        <v>5324000</v>
      </c>
      <c r="F11" s="15">
        <v>4620000</v>
      </c>
      <c r="G11" s="16">
        <f t="shared" si="0"/>
        <v>86.78</v>
      </c>
      <c r="H11" s="17">
        <v>45120</v>
      </c>
      <c r="I11" s="14" t="s">
        <v>79</v>
      </c>
      <c r="J11" s="14" t="s">
        <v>17</v>
      </c>
    </row>
    <row r="12" spans="2:10" ht="14.25" thickBot="1" x14ac:dyDescent="0.45">
      <c r="B12" s="7">
        <v>7</v>
      </c>
      <c r="C12" s="14" t="s">
        <v>38</v>
      </c>
      <c r="D12" s="14" t="s">
        <v>99</v>
      </c>
      <c r="E12" s="15">
        <v>2541000</v>
      </c>
      <c r="F12" s="15">
        <v>2365000</v>
      </c>
      <c r="G12" s="16">
        <f t="shared" si="0"/>
        <v>93.07</v>
      </c>
      <c r="H12" s="17">
        <v>45112</v>
      </c>
      <c r="I12" s="14" t="s">
        <v>40</v>
      </c>
      <c r="J12" s="14" t="s">
        <v>26</v>
      </c>
    </row>
    <row r="13" spans="2:10" ht="14.25" thickBot="1" x14ac:dyDescent="0.45">
      <c r="B13" s="7">
        <v>8</v>
      </c>
      <c r="C13" s="14" t="s">
        <v>33</v>
      </c>
      <c r="D13" s="14" t="s">
        <v>34</v>
      </c>
      <c r="E13" s="15">
        <v>2244000</v>
      </c>
      <c r="F13" s="15">
        <v>2090000</v>
      </c>
      <c r="G13" s="16">
        <f t="shared" si="0"/>
        <v>93.14</v>
      </c>
      <c r="H13" s="17">
        <v>45106</v>
      </c>
      <c r="I13" s="14" t="s">
        <v>35</v>
      </c>
      <c r="J13" s="14" t="s">
        <v>17</v>
      </c>
    </row>
    <row r="14" spans="2:10" ht="14.25" thickBot="1" x14ac:dyDescent="0.45">
      <c r="B14" s="7">
        <v>9</v>
      </c>
      <c r="C14" s="14" t="s">
        <v>73</v>
      </c>
      <c r="D14" s="14" t="s">
        <v>74</v>
      </c>
      <c r="E14" s="15">
        <v>7447000</v>
      </c>
      <c r="F14" s="15">
        <v>5995000</v>
      </c>
      <c r="G14" s="16">
        <f t="shared" si="0"/>
        <v>80.5</v>
      </c>
      <c r="H14" s="17">
        <v>45079</v>
      </c>
      <c r="I14" s="14" t="s">
        <v>75</v>
      </c>
      <c r="J14" s="14" t="s">
        <v>32</v>
      </c>
    </row>
    <row r="15" spans="2:10" ht="14.25" thickBot="1" x14ac:dyDescent="0.45">
      <c r="B15" s="7">
        <v>10</v>
      </c>
      <c r="C15" s="14" t="s">
        <v>89</v>
      </c>
      <c r="D15" s="14" t="s">
        <v>104</v>
      </c>
      <c r="E15" s="15">
        <v>18359000</v>
      </c>
      <c r="F15" s="15">
        <v>11550000</v>
      </c>
      <c r="G15" s="16">
        <f t="shared" si="0"/>
        <v>62.91</v>
      </c>
      <c r="H15" s="17">
        <v>45079</v>
      </c>
      <c r="I15" s="14" t="s">
        <v>88</v>
      </c>
      <c r="J15" s="14" t="s">
        <v>32</v>
      </c>
    </row>
    <row r="16" spans="2:10" ht="14.25" thickBot="1" x14ac:dyDescent="0.45">
      <c r="B16" s="7">
        <v>11</v>
      </c>
      <c r="C16" s="14" t="s">
        <v>53</v>
      </c>
      <c r="D16" s="14" t="s">
        <v>54</v>
      </c>
      <c r="E16" s="15">
        <v>37565000</v>
      </c>
      <c r="F16" s="15">
        <v>29931000</v>
      </c>
      <c r="G16" s="16">
        <f t="shared" si="0"/>
        <v>79.679999999999993</v>
      </c>
      <c r="H16" s="17">
        <v>45079</v>
      </c>
      <c r="I16" s="14" t="s">
        <v>12</v>
      </c>
      <c r="J16" s="14" t="s">
        <v>32</v>
      </c>
    </row>
    <row r="17" spans="2:10" ht="14.25" thickBot="1" x14ac:dyDescent="0.45">
      <c r="B17" s="7">
        <v>12</v>
      </c>
      <c r="C17" s="14" t="s">
        <v>87</v>
      </c>
      <c r="D17" s="14" t="s">
        <v>105</v>
      </c>
      <c r="E17" s="15">
        <v>9933000</v>
      </c>
      <c r="F17" s="15">
        <v>9537000</v>
      </c>
      <c r="G17" s="16">
        <f t="shared" si="0"/>
        <v>96.009999999999991</v>
      </c>
      <c r="H17" s="17">
        <v>45135</v>
      </c>
      <c r="I17" s="14" t="s">
        <v>88</v>
      </c>
      <c r="J17" s="14" t="s">
        <v>32</v>
      </c>
    </row>
    <row r="18" spans="2:10" ht="14.25" thickBot="1" x14ac:dyDescent="0.45">
      <c r="B18" s="7">
        <v>13</v>
      </c>
      <c r="C18" s="14" t="s">
        <v>24</v>
      </c>
      <c r="D18" s="14" t="s">
        <v>106</v>
      </c>
      <c r="E18" s="15">
        <v>4532000</v>
      </c>
      <c r="F18" s="15">
        <v>3613500</v>
      </c>
      <c r="G18" s="16">
        <f t="shared" si="0"/>
        <v>79.73</v>
      </c>
      <c r="H18" s="17">
        <v>45098</v>
      </c>
      <c r="I18" s="14" t="s">
        <v>25</v>
      </c>
      <c r="J18" s="14" t="s">
        <v>26</v>
      </c>
    </row>
    <row r="19" spans="2:10" ht="14.25" thickBot="1" x14ac:dyDescent="0.45">
      <c r="B19" s="7">
        <v>14</v>
      </c>
      <c r="C19" s="14" t="s">
        <v>55</v>
      </c>
      <c r="D19" s="14" t="s">
        <v>56</v>
      </c>
      <c r="E19" s="15">
        <v>8756000</v>
      </c>
      <c r="F19" s="15">
        <v>6977300</v>
      </c>
      <c r="G19" s="16">
        <f t="shared" si="0"/>
        <v>79.690000000000012</v>
      </c>
      <c r="H19" s="17">
        <v>45098</v>
      </c>
      <c r="I19" s="14" t="s">
        <v>12</v>
      </c>
      <c r="J19" s="14" t="s">
        <v>26</v>
      </c>
    </row>
    <row r="20" spans="2:10" ht="14.25" thickBot="1" x14ac:dyDescent="0.45">
      <c r="B20" s="7">
        <v>15</v>
      </c>
      <c r="C20" s="14" t="s">
        <v>94</v>
      </c>
      <c r="D20" s="14" t="s">
        <v>95</v>
      </c>
      <c r="E20" s="15">
        <v>6809000</v>
      </c>
      <c r="F20" s="15">
        <v>5426300</v>
      </c>
      <c r="G20" s="16">
        <f t="shared" si="0"/>
        <v>79.690000000000012</v>
      </c>
      <c r="H20" s="17">
        <v>45112</v>
      </c>
      <c r="I20" s="14" t="s">
        <v>12</v>
      </c>
      <c r="J20" s="14" t="s">
        <v>26</v>
      </c>
    </row>
    <row r="21" spans="2:10" ht="14.25" thickBot="1" x14ac:dyDescent="0.45">
      <c r="B21" s="7">
        <v>16</v>
      </c>
      <c r="C21" s="14" t="s">
        <v>65</v>
      </c>
      <c r="D21" s="14" t="s">
        <v>56</v>
      </c>
      <c r="E21" s="15">
        <v>9702000</v>
      </c>
      <c r="F21" s="15">
        <v>7728600</v>
      </c>
      <c r="G21" s="16">
        <f t="shared" si="0"/>
        <v>79.66</v>
      </c>
      <c r="H21" s="17">
        <v>45112</v>
      </c>
      <c r="I21" s="14" t="s">
        <v>12</v>
      </c>
      <c r="J21" s="14" t="s">
        <v>26</v>
      </c>
    </row>
    <row r="22" spans="2:10" ht="14.25" thickBot="1" x14ac:dyDescent="0.45">
      <c r="B22" s="7">
        <v>17</v>
      </c>
      <c r="C22" s="14" t="s">
        <v>66</v>
      </c>
      <c r="D22" s="14" t="s">
        <v>67</v>
      </c>
      <c r="E22" s="15">
        <v>8393000</v>
      </c>
      <c r="F22" s="15">
        <v>6688000</v>
      </c>
      <c r="G22" s="16">
        <f t="shared" si="0"/>
        <v>79.690000000000012</v>
      </c>
      <c r="H22" s="17">
        <v>45127</v>
      </c>
      <c r="I22" s="14" t="s">
        <v>68</v>
      </c>
      <c r="J22" s="14" t="s">
        <v>26</v>
      </c>
    </row>
    <row r="23" spans="2:10" ht="14.25" thickBot="1" x14ac:dyDescent="0.45">
      <c r="B23" s="7">
        <v>18</v>
      </c>
      <c r="C23" s="14" t="s">
        <v>69</v>
      </c>
      <c r="D23" s="14" t="s">
        <v>70</v>
      </c>
      <c r="E23" s="15">
        <v>6545000</v>
      </c>
      <c r="F23" s="15">
        <v>6215000</v>
      </c>
      <c r="G23" s="16">
        <f t="shared" si="0"/>
        <v>94.96</v>
      </c>
      <c r="H23" s="17">
        <v>45058</v>
      </c>
      <c r="I23" s="14" t="s">
        <v>11</v>
      </c>
      <c r="J23" s="14" t="s">
        <v>13</v>
      </c>
    </row>
    <row r="24" spans="2:10" ht="14.25" thickBot="1" x14ac:dyDescent="0.45">
      <c r="B24" s="7">
        <v>19</v>
      </c>
      <c r="C24" s="14" t="s">
        <v>96</v>
      </c>
      <c r="D24" s="14" t="s">
        <v>97</v>
      </c>
      <c r="E24" s="15">
        <v>7568000</v>
      </c>
      <c r="F24" s="15">
        <v>6039000</v>
      </c>
      <c r="G24" s="16">
        <f t="shared" si="0"/>
        <v>79.800000000000011</v>
      </c>
      <c r="H24" s="17">
        <v>45058</v>
      </c>
      <c r="I24" s="14" t="s">
        <v>12</v>
      </c>
      <c r="J24" s="14" t="s">
        <v>13</v>
      </c>
    </row>
    <row r="25" spans="2:10" ht="14.25" thickBot="1" x14ac:dyDescent="0.45">
      <c r="B25" s="7">
        <v>20</v>
      </c>
      <c r="C25" s="14" t="s">
        <v>76</v>
      </c>
      <c r="D25" s="14" t="s">
        <v>77</v>
      </c>
      <c r="E25" s="15">
        <v>8239000</v>
      </c>
      <c r="F25" s="15">
        <v>7700000</v>
      </c>
      <c r="G25" s="16">
        <f t="shared" si="0"/>
        <v>93.46</v>
      </c>
      <c r="H25" s="17">
        <v>45058</v>
      </c>
      <c r="I25" s="14" t="s">
        <v>12</v>
      </c>
      <c r="J25" s="14" t="s">
        <v>13</v>
      </c>
    </row>
    <row r="26" spans="2:10" ht="14.25" thickBot="1" x14ac:dyDescent="0.45">
      <c r="B26" s="7">
        <v>21</v>
      </c>
      <c r="C26" s="14" t="s">
        <v>21</v>
      </c>
      <c r="D26" s="14" t="s">
        <v>22</v>
      </c>
      <c r="E26" s="15">
        <v>3113000</v>
      </c>
      <c r="F26" s="15">
        <v>2640000</v>
      </c>
      <c r="G26" s="16">
        <f t="shared" si="0"/>
        <v>84.81</v>
      </c>
      <c r="H26" s="17">
        <v>45086</v>
      </c>
      <c r="I26" s="14" t="s">
        <v>23</v>
      </c>
      <c r="J26" s="14" t="s">
        <v>13</v>
      </c>
    </row>
    <row r="27" spans="2:10" ht="14.25" thickBot="1" x14ac:dyDescent="0.45">
      <c r="B27" s="7">
        <v>22</v>
      </c>
      <c r="C27" s="14" t="s">
        <v>36</v>
      </c>
      <c r="D27" s="14" t="s">
        <v>37</v>
      </c>
      <c r="E27" s="15">
        <v>3696000</v>
      </c>
      <c r="F27" s="15">
        <v>3300000</v>
      </c>
      <c r="G27" s="16">
        <f t="shared" si="0"/>
        <v>89.29</v>
      </c>
      <c r="H27" s="17">
        <v>45072</v>
      </c>
      <c r="I27" s="14" t="s">
        <v>12</v>
      </c>
      <c r="J27" s="14" t="s">
        <v>15</v>
      </c>
    </row>
    <row r="28" spans="2:10" ht="14.25" thickBot="1" x14ac:dyDescent="0.45">
      <c r="B28" s="7">
        <v>23</v>
      </c>
      <c r="C28" s="14" t="s">
        <v>90</v>
      </c>
      <c r="D28" s="14" t="s">
        <v>91</v>
      </c>
      <c r="E28" s="15">
        <v>3696000</v>
      </c>
      <c r="F28" s="15">
        <v>2946900</v>
      </c>
      <c r="G28" s="16">
        <f t="shared" si="0"/>
        <v>79.73</v>
      </c>
      <c r="H28" s="17">
        <v>45079</v>
      </c>
      <c r="I28" s="14" t="s">
        <v>12</v>
      </c>
      <c r="J28" s="14" t="s">
        <v>15</v>
      </c>
    </row>
    <row r="29" spans="2:10" ht="14.25" thickBot="1" x14ac:dyDescent="0.45">
      <c r="B29" s="7">
        <v>24</v>
      </c>
      <c r="C29" s="14" t="s">
        <v>51</v>
      </c>
      <c r="D29" s="14" t="s">
        <v>52</v>
      </c>
      <c r="E29" s="15">
        <v>6545000</v>
      </c>
      <c r="F29" s="15">
        <v>6160000</v>
      </c>
      <c r="G29" s="16">
        <f t="shared" si="0"/>
        <v>94.12</v>
      </c>
      <c r="H29" s="17">
        <v>45079</v>
      </c>
      <c r="I29" s="14" t="s">
        <v>18</v>
      </c>
      <c r="J29" s="14" t="s">
        <v>15</v>
      </c>
    </row>
    <row r="30" spans="2:10" ht="14.25" thickBot="1" x14ac:dyDescent="0.45">
      <c r="B30" s="7">
        <v>25</v>
      </c>
      <c r="C30" s="14" t="s">
        <v>41</v>
      </c>
      <c r="D30" s="14" t="s">
        <v>42</v>
      </c>
      <c r="E30" s="15">
        <v>8261000</v>
      </c>
      <c r="F30" s="15">
        <v>7590000</v>
      </c>
      <c r="G30" s="16">
        <f t="shared" si="0"/>
        <v>91.88</v>
      </c>
      <c r="H30" s="17">
        <v>45079</v>
      </c>
      <c r="I30" s="14" t="s">
        <v>14</v>
      </c>
      <c r="J30" s="14" t="s">
        <v>15</v>
      </c>
    </row>
    <row r="31" spans="2:10" ht="14.25" thickBot="1" x14ac:dyDescent="0.45">
      <c r="B31" s="7">
        <v>26</v>
      </c>
      <c r="C31" s="14" t="s">
        <v>81</v>
      </c>
      <c r="D31" s="14" t="s">
        <v>82</v>
      </c>
      <c r="E31" s="15">
        <v>8789000</v>
      </c>
      <c r="F31" s="15">
        <v>8250000</v>
      </c>
      <c r="G31" s="16">
        <f t="shared" si="0"/>
        <v>93.87</v>
      </c>
      <c r="H31" s="17">
        <v>45079</v>
      </c>
      <c r="I31" s="14" t="s">
        <v>12</v>
      </c>
      <c r="J31" s="14" t="s">
        <v>15</v>
      </c>
    </row>
    <row r="32" spans="2:10" ht="14.25" thickBot="1" x14ac:dyDescent="0.45">
      <c r="B32" s="7">
        <v>27</v>
      </c>
      <c r="C32" s="14" t="s">
        <v>59</v>
      </c>
      <c r="D32" s="14" t="s">
        <v>60</v>
      </c>
      <c r="E32" s="15">
        <v>8998000</v>
      </c>
      <c r="F32" s="15">
        <v>8250000</v>
      </c>
      <c r="G32" s="16">
        <f t="shared" si="0"/>
        <v>91.69</v>
      </c>
      <c r="H32" s="17">
        <v>45079</v>
      </c>
      <c r="I32" s="14" t="s">
        <v>14</v>
      </c>
      <c r="J32" s="14" t="s">
        <v>15</v>
      </c>
    </row>
    <row r="33" spans="2:10" ht="14.25" thickBot="1" x14ac:dyDescent="0.45">
      <c r="B33" s="7">
        <v>28</v>
      </c>
      <c r="C33" s="14" t="s">
        <v>83</v>
      </c>
      <c r="D33" s="14" t="s">
        <v>84</v>
      </c>
      <c r="E33" s="15">
        <v>9746000</v>
      </c>
      <c r="F33" s="15">
        <v>9130000</v>
      </c>
      <c r="G33" s="16">
        <f t="shared" si="0"/>
        <v>93.679999999999993</v>
      </c>
      <c r="H33" s="17">
        <v>45079</v>
      </c>
      <c r="I33" s="14" t="s">
        <v>14</v>
      </c>
      <c r="J33" s="14" t="s">
        <v>15</v>
      </c>
    </row>
    <row r="34" spans="2:10" ht="14.25" thickBot="1" x14ac:dyDescent="0.45">
      <c r="B34" s="7">
        <v>29</v>
      </c>
      <c r="C34" s="14" t="s">
        <v>57</v>
      </c>
      <c r="D34" s="14" t="s">
        <v>58</v>
      </c>
      <c r="E34" s="15">
        <v>4433000</v>
      </c>
      <c r="F34" s="15">
        <v>4125000</v>
      </c>
      <c r="G34" s="16">
        <f t="shared" si="0"/>
        <v>93.05</v>
      </c>
      <c r="H34" s="17">
        <v>45107</v>
      </c>
      <c r="I34" s="14" t="s">
        <v>14</v>
      </c>
      <c r="J34" s="14" t="s">
        <v>15</v>
      </c>
    </row>
    <row r="35" spans="2:10" ht="14.25" thickBot="1" x14ac:dyDescent="0.45">
      <c r="B35" s="7">
        <v>30</v>
      </c>
      <c r="C35" s="14" t="s">
        <v>102</v>
      </c>
      <c r="D35" s="14" t="s">
        <v>92</v>
      </c>
      <c r="E35" s="15">
        <v>4598000</v>
      </c>
      <c r="F35" s="15">
        <v>4070000</v>
      </c>
      <c r="G35" s="16">
        <f t="shared" si="0"/>
        <v>88.52</v>
      </c>
      <c r="H35" s="17">
        <v>45107</v>
      </c>
      <c r="I35" s="14" t="s">
        <v>93</v>
      </c>
      <c r="J35" s="14" t="s">
        <v>15</v>
      </c>
    </row>
    <row r="36" spans="2:10" ht="14.25" thickBot="1" x14ac:dyDescent="0.45">
      <c r="B36" s="7">
        <v>31</v>
      </c>
      <c r="C36" s="14" t="s">
        <v>61</v>
      </c>
      <c r="D36" s="14" t="s">
        <v>62</v>
      </c>
      <c r="E36" s="15">
        <v>6963000</v>
      </c>
      <c r="F36" s="15">
        <v>6490000</v>
      </c>
      <c r="G36" s="16">
        <f t="shared" si="0"/>
        <v>93.210000000000008</v>
      </c>
      <c r="H36" s="17">
        <v>45107</v>
      </c>
      <c r="I36" s="14" t="s">
        <v>12</v>
      </c>
      <c r="J36" s="14" t="s">
        <v>15</v>
      </c>
    </row>
    <row r="37" spans="2:10" ht="14.25" thickBot="1" x14ac:dyDescent="0.45">
      <c r="B37" s="7">
        <v>32</v>
      </c>
      <c r="C37" s="14" t="s">
        <v>45</v>
      </c>
      <c r="D37" s="14" t="s">
        <v>46</v>
      </c>
      <c r="E37" s="15">
        <v>3036000</v>
      </c>
      <c r="F37" s="15">
        <v>2860000</v>
      </c>
      <c r="G37" s="16">
        <f t="shared" si="0"/>
        <v>94.199999999999989</v>
      </c>
      <c r="H37" s="17">
        <v>45072</v>
      </c>
      <c r="I37" s="14" t="s">
        <v>11</v>
      </c>
      <c r="J37" s="14" t="s">
        <v>16</v>
      </c>
    </row>
    <row r="38" spans="2:10" ht="14.25" thickBot="1" x14ac:dyDescent="0.45">
      <c r="B38" s="7">
        <v>33</v>
      </c>
      <c r="C38" s="14" t="s">
        <v>47</v>
      </c>
      <c r="D38" s="14" t="s">
        <v>48</v>
      </c>
      <c r="E38" s="15">
        <v>7502000</v>
      </c>
      <c r="F38" s="15">
        <v>7260000</v>
      </c>
      <c r="G38" s="16">
        <f t="shared" si="0"/>
        <v>96.77</v>
      </c>
      <c r="H38" s="17">
        <v>45098</v>
      </c>
      <c r="I38" s="14" t="s">
        <v>11</v>
      </c>
      <c r="J38" s="14" t="s">
        <v>16</v>
      </c>
    </row>
    <row r="39" spans="2:10" ht="14.25" thickBot="1" x14ac:dyDescent="0.45">
      <c r="B39" s="7">
        <v>34</v>
      </c>
      <c r="C39" s="14" t="s">
        <v>43</v>
      </c>
      <c r="D39" s="14" t="s">
        <v>44</v>
      </c>
      <c r="E39" s="15">
        <v>3025000</v>
      </c>
      <c r="F39" s="15">
        <v>2860000</v>
      </c>
      <c r="G39" s="16">
        <f t="shared" si="0"/>
        <v>94.55</v>
      </c>
      <c r="H39" s="17">
        <v>45070</v>
      </c>
      <c r="I39" s="14" t="s">
        <v>12</v>
      </c>
      <c r="J39" s="14" t="s">
        <v>29</v>
      </c>
    </row>
    <row r="40" spans="2:10" ht="14.25" thickBot="1" x14ac:dyDescent="0.45">
      <c r="B40" s="7">
        <v>35</v>
      </c>
      <c r="C40" s="14" t="s">
        <v>71</v>
      </c>
      <c r="D40" s="14" t="s">
        <v>72</v>
      </c>
      <c r="E40" s="15">
        <v>6875000</v>
      </c>
      <c r="F40" s="15">
        <v>6380000</v>
      </c>
      <c r="G40" s="16">
        <f t="shared" si="0"/>
        <v>92.800000000000011</v>
      </c>
      <c r="H40" s="17">
        <v>45070</v>
      </c>
      <c r="I40" s="14" t="s">
        <v>12</v>
      </c>
      <c r="J40" s="14" t="s">
        <v>29</v>
      </c>
    </row>
    <row r="41" spans="2:10" ht="14.25" thickBot="1" x14ac:dyDescent="0.45">
      <c r="B41" s="7">
        <v>36</v>
      </c>
      <c r="C41" s="14" t="s">
        <v>27</v>
      </c>
      <c r="D41" s="14" t="s">
        <v>28</v>
      </c>
      <c r="E41" s="15">
        <v>5610000</v>
      </c>
      <c r="F41" s="15">
        <v>5335000</v>
      </c>
      <c r="G41" s="16">
        <f t="shared" si="0"/>
        <v>95.1</v>
      </c>
      <c r="H41" s="17">
        <v>45084</v>
      </c>
      <c r="I41" s="14" t="s">
        <v>18</v>
      </c>
      <c r="J41" s="14" t="s">
        <v>29</v>
      </c>
    </row>
    <row r="42" spans="2:10" ht="14.25" thickBot="1" x14ac:dyDescent="0.45">
      <c r="B42" s="7">
        <v>37</v>
      </c>
      <c r="C42" s="14" t="s">
        <v>19</v>
      </c>
      <c r="D42" s="14" t="s">
        <v>20</v>
      </c>
      <c r="E42" s="15">
        <v>4873000</v>
      </c>
      <c r="F42" s="15">
        <v>4510000</v>
      </c>
      <c r="G42" s="16">
        <f t="shared" si="0"/>
        <v>92.55</v>
      </c>
      <c r="H42" s="17">
        <v>45064</v>
      </c>
      <c r="I42" s="14" t="s">
        <v>12</v>
      </c>
      <c r="J42" s="14" t="s">
        <v>17</v>
      </c>
    </row>
    <row r="43" spans="2:10" ht="14.25" thickBot="1" x14ac:dyDescent="0.45">
      <c r="B43" s="7">
        <v>38</v>
      </c>
      <c r="C43" s="14" t="s">
        <v>85</v>
      </c>
      <c r="D43" s="14" t="s">
        <v>34</v>
      </c>
      <c r="E43" s="15">
        <v>7370000</v>
      </c>
      <c r="F43" s="15">
        <v>6930000</v>
      </c>
      <c r="G43" s="16">
        <f t="shared" si="0"/>
        <v>94.03</v>
      </c>
      <c r="H43" s="17">
        <v>45106</v>
      </c>
      <c r="I43" s="14" t="s">
        <v>86</v>
      </c>
      <c r="J43" s="14" t="s">
        <v>17</v>
      </c>
    </row>
  </sheetData>
  <sortState ref="A6:K78">
    <sortCondition ref="A6:A78"/>
    <sortCondition ref="K6:K78"/>
  </sortState>
  <phoneticPr fontId="2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　指名競争入札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香川県広域水道企業団</cp:lastModifiedBy>
  <cp:lastPrinted>2024-05-22T06:39:18Z</cp:lastPrinted>
  <dcterms:created xsi:type="dcterms:W3CDTF">2020-08-04T04:46:29Z</dcterms:created>
  <dcterms:modified xsi:type="dcterms:W3CDTF">2024-05-22T06:39:23Z</dcterms:modified>
</cp:coreProperties>
</file>