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030_本部_財産契約課\HP関係\02入札結果ＨＰ公表\R5.12.1～R6.3.31\"/>
    </mc:Choice>
  </mc:AlternateContent>
  <bookViews>
    <workbookView xWindow="0" yWindow="0" windowWidth="20496" windowHeight="7536" activeTab="1"/>
  </bookViews>
  <sheets>
    <sheet name="工事　一般競争入札" sheetId="4" r:id="rId1"/>
    <sheet name="工事　指名競争入札" sheetId="1" r:id="rId2"/>
  </sheets>
  <definedNames>
    <definedName name="_xlnm._FilterDatabase" localSheetId="0" hidden="1">'工事　一般競争入札'!$B$5:$K$5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6" i="1"/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6" i="4"/>
</calcChain>
</file>

<file path=xl/sharedStrings.xml><?xml version="1.0" encoding="utf-8"?>
<sst xmlns="http://schemas.openxmlformats.org/spreadsheetml/2006/main" count="451" uniqueCount="255">
  <si>
    <t>入　札　結　果　一　覧　表　（　公　共　工　事　）</t>
  </si>
  <si>
    <t>番号</t>
  </si>
  <si>
    <t>工事種別</t>
  </si>
  <si>
    <t>工事名</t>
  </si>
  <si>
    <t>工事場所</t>
  </si>
  <si>
    <t>予定価格（円）</t>
  </si>
  <si>
    <t>契約金額（円）</t>
  </si>
  <si>
    <t>開札日</t>
  </si>
  <si>
    <t>契約業者名</t>
  </si>
  <si>
    <t>発注担当課（センター）</t>
  </si>
  <si>
    <t>第９号様式</t>
    <phoneticPr fontId="3"/>
  </si>
  <si>
    <t>（入札契約方式：指名競争入札）</t>
    <rPh sb="8" eb="10">
      <t>シメイ</t>
    </rPh>
    <phoneticPr fontId="3"/>
  </si>
  <si>
    <t>水道施設工事</t>
  </si>
  <si>
    <t>財産契約課</t>
  </si>
  <si>
    <t>土木一式工事</t>
  </si>
  <si>
    <t>電気工事</t>
  </si>
  <si>
    <t>機械器具設置工事</t>
  </si>
  <si>
    <t>広域送水管理センター</t>
  </si>
  <si>
    <t>舗装工事</t>
  </si>
  <si>
    <t>香川県坂出市府中町</t>
  </si>
  <si>
    <t>東讃ブロック統括センター</t>
  </si>
  <si>
    <t>小豆ブロック統括センター</t>
  </si>
  <si>
    <t>高松ブロック統括センター</t>
  </si>
  <si>
    <t>中讃ブロック統括センター</t>
  </si>
  <si>
    <t>西讃ブロック統括センター</t>
  </si>
  <si>
    <t>（入札契約方式：一般競争入札）</t>
    <rPh sb="8" eb="10">
      <t>イッパン</t>
    </rPh>
    <rPh sb="10" eb="12">
      <t>キョウソウ</t>
    </rPh>
    <rPh sb="12" eb="14">
      <t>ニュウサツ</t>
    </rPh>
    <phoneticPr fontId="3"/>
  </si>
  <si>
    <t>香川県小豆郡土庄町渕崎</t>
  </si>
  <si>
    <t>番号</t>
    <phoneticPr fontId="3"/>
  </si>
  <si>
    <t>香川県三豊市仁尾町仁尾</t>
  </si>
  <si>
    <t>香川県仲多度郡まんのう町吉野</t>
  </si>
  <si>
    <t>香川県さぬき市鴨庄</t>
  </si>
  <si>
    <t>建築一式工事</t>
  </si>
  <si>
    <t>香川県三豊市高瀬町佐股</t>
  </si>
  <si>
    <t>香川県仲多度郡琴平町下櫛梨</t>
  </si>
  <si>
    <t>香川県東かがわ市入野山</t>
  </si>
  <si>
    <t>電気通信工事</t>
  </si>
  <si>
    <t>香川県木田郡三木町氷上</t>
  </si>
  <si>
    <t>香川県三豊市三野町吉津</t>
  </si>
  <si>
    <t>香川県三豊市山本町神田</t>
  </si>
  <si>
    <t>香川県善通寺市与北町</t>
  </si>
  <si>
    <t>香川県東かがわ市帰来</t>
  </si>
  <si>
    <t>落札率（％）</t>
    <phoneticPr fontId="3"/>
  </si>
  <si>
    <t>香川県三豊市高瀬町佐股外1市</t>
  </si>
  <si>
    <t>管工事</t>
  </si>
  <si>
    <t>香川県坂出市西庄町</t>
  </si>
  <si>
    <t>香川県観音寺市大野原町萩原</t>
  </si>
  <si>
    <t>綾川町水道施設計装機器設置工事</t>
  </si>
  <si>
    <t>香川県綾歌郡綾川町枌所西他</t>
  </si>
  <si>
    <t>株式会社カナック</t>
  </si>
  <si>
    <t>浅野浄水場排水処理施設シーケンスコントローラ更新工事</t>
  </si>
  <si>
    <t>香川県高松市香川町浅野</t>
  </si>
  <si>
    <t>株式会社エース・ウォーター　四国営業所</t>
  </si>
  <si>
    <t>鹿庭配水池送水ポンプ増設工事</t>
  </si>
  <si>
    <t>香川県木田郡三木町鹿庭</t>
  </si>
  <si>
    <t>高松ブロック統括センター</t>
    <phoneticPr fontId="3"/>
  </si>
  <si>
    <t>丸亀市大原ポンプ場電気設備外更新工事</t>
  </si>
  <si>
    <t>香川県丸亀市綾歌町富熊他</t>
  </si>
  <si>
    <t>中讃ブロック統括センター</t>
    <phoneticPr fontId="3"/>
  </si>
  <si>
    <t>樋盥浄水場直流電源装置用蓄電池外更新工事</t>
  </si>
  <si>
    <t>香川県三豊市山本町財田西</t>
  </si>
  <si>
    <t>東邦電機工業株式会社</t>
  </si>
  <si>
    <t>田野々浄水場原水濁色度計設置工事</t>
  </si>
  <si>
    <t>香川県観音寺市大野原町田野々</t>
  </si>
  <si>
    <t>株式会社メカトロ技研</t>
  </si>
  <si>
    <t>西讃ブロック統括センター</t>
    <phoneticPr fontId="3"/>
  </si>
  <si>
    <t>電気工事</t>
    <phoneticPr fontId="3"/>
  </si>
  <si>
    <t>（ゼロ債）西部・中部浄水場電気設備維持修繕工事</t>
  </si>
  <si>
    <t>香川県三豊市高瀬町佐股外3市4町</t>
  </si>
  <si>
    <t>東芝インフラシステムズ株式会社　四国支社</t>
  </si>
  <si>
    <t>広域送水管理センター</t>
    <phoneticPr fontId="3"/>
  </si>
  <si>
    <t>（ゼロ債）東部・綾川浄水場電気設備維持修繕工事</t>
  </si>
  <si>
    <t>香川県高松市岡本町外3市3町</t>
  </si>
  <si>
    <t>メタウォーター株式会社　高松営業所</t>
  </si>
  <si>
    <t>東部浅野線（第１工区-３）導水管外新設工事（舗装工）</t>
  </si>
  <si>
    <t>香川県高松市香南町池内</t>
  </si>
  <si>
    <t>株式会社丸福建設</t>
  </si>
  <si>
    <t>舗装工事</t>
    <phoneticPr fontId="3"/>
  </si>
  <si>
    <t>丸亀市県道富熊宇多津線配水管更新工事（舗装工）</t>
  </si>
  <si>
    <t>香川県丸亀市飯山町東坂元</t>
  </si>
  <si>
    <t>株式会社幸真</t>
  </si>
  <si>
    <t>(ゼロ債)東部浄水場1系-2沈殿池機械設備更新工事</t>
  </si>
  <si>
    <t>香川県高松市岡本町</t>
  </si>
  <si>
    <t>株式会社フソウ</t>
  </si>
  <si>
    <t>（ゼロ債）中部浄水場2系沈殿池機械設備更新工事</t>
  </si>
  <si>
    <t>株式会社大屋冨工作所</t>
  </si>
  <si>
    <t>財産契約課</t>
    <phoneticPr fontId="3"/>
  </si>
  <si>
    <t>原の内ポンプ場外更新工事</t>
  </si>
  <si>
    <t>香川県高松市庵治町他</t>
  </si>
  <si>
    <t>まんのう町野口浄水場設備更新工事</t>
  </si>
  <si>
    <t>香川県仲多度郡まんのう町塩入</t>
  </si>
  <si>
    <t>株式会社フソウメンテック</t>
  </si>
  <si>
    <t>丸亀市西村第１電動弁更新工事</t>
  </si>
  <si>
    <t>香川県丸亀市土器町西他</t>
  </si>
  <si>
    <t>北内加圧ポンプ場施設新設工事</t>
  </si>
  <si>
    <t>香川県東かがわ市西山</t>
  </si>
  <si>
    <t>西浦山加圧ポンプ場他２機場送水施設更新工事</t>
  </si>
  <si>
    <t>香川県さぬき市多和他</t>
  </si>
  <si>
    <t>機械器具設置工事</t>
    <phoneticPr fontId="3"/>
  </si>
  <si>
    <t>西部・東部浄水場排水処理設備修繕工事</t>
  </si>
  <si>
    <t>石垣メンテナンス株式会社　四国支店</t>
  </si>
  <si>
    <t>綾川浄水場逆洗揚水ポンプ更新工事</t>
  </si>
  <si>
    <t>西讃地区広域監視システム設置工事</t>
  </si>
  <si>
    <t>香川県観音寺市茂木町外２市</t>
  </si>
  <si>
    <t>株式会社正興電機製作所四国営業所</t>
  </si>
  <si>
    <t>中部浄水場中央監視制御設備改良工事</t>
  </si>
  <si>
    <t>御殿浄水場侵入監視システム更新工事</t>
  </si>
  <si>
    <t>香川県高松市鶴市町</t>
  </si>
  <si>
    <t>協和テクノロジィズ株式会社　香川事業所</t>
  </si>
  <si>
    <t>丸亀市浄水場場内カメラ更新工事</t>
  </si>
  <si>
    <t>香川県丸亀市垂水町他</t>
  </si>
  <si>
    <t>東部浄水場濁度計更新外工事</t>
  </si>
  <si>
    <t>浅野団地ポンプ所更新工事</t>
  </si>
  <si>
    <t>六番小方線（第１工区-１）送水管新設工事</t>
    <phoneticPr fontId="3"/>
  </si>
  <si>
    <t>香川県さぬき市鴨部</t>
  </si>
  <si>
    <t>株式会社松尾綜合土木</t>
  </si>
  <si>
    <t>六番小方線（第１工区-２）送水管新設工事</t>
    <phoneticPr fontId="3"/>
  </si>
  <si>
    <t>株式会社富田組</t>
  </si>
  <si>
    <t>浅野浄水場緩速後塩次亜注入設備更新工事</t>
  </si>
  <si>
    <t>高松市塩江町送配水管更新工事</t>
  </si>
  <si>
    <t>香川県高松市塩江町東谷</t>
  </si>
  <si>
    <t>綾川町大林地区配水管新設工事</t>
  </si>
  <si>
    <t>香川県綾歌郡綾川町羽床下</t>
  </si>
  <si>
    <t>綾上建設株式会社</t>
  </si>
  <si>
    <t>高松市香川町口径500mm配水管更新工事</t>
  </si>
  <si>
    <t>香川県高松市香川町浅野他</t>
  </si>
  <si>
    <t>青葉工業株式会社</t>
  </si>
  <si>
    <t>高松市男木町口径100、150mm配水管更新工事</t>
  </si>
  <si>
    <t>香川県高松市男木町</t>
  </si>
  <si>
    <t>株式会社三渓設備</t>
  </si>
  <si>
    <t>坂出市市道綾川筋線配水管更新工事</t>
  </si>
  <si>
    <t>坂出市市道江尻新開線配水管更新工事</t>
  </si>
  <si>
    <t>香川県坂出市江尻町</t>
  </si>
  <si>
    <t>まんのう町県道財田まんのう線配水管更新工事（第3工区）</t>
  </si>
  <si>
    <t>香川県仲多度郡まんのう町大口</t>
  </si>
  <si>
    <t>株式会社オサカ興業</t>
  </si>
  <si>
    <t>水道施設工事</t>
    <phoneticPr fontId="3"/>
  </si>
  <si>
    <t>善通寺市市道上谷川左岸堤防線送水管新設工事</t>
  </si>
  <si>
    <t>香川県善通寺市大麻町</t>
  </si>
  <si>
    <t>松永工業株式会社</t>
  </si>
  <si>
    <t>善通寺市県道大麻琴平買田線送水管新設工事</t>
  </si>
  <si>
    <t>寿賀崎建設株式会社</t>
  </si>
  <si>
    <t>樋盥浄水場ろ過池設備更新工事</t>
  </si>
  <si>
    <t>さぬき市市道下通線他配水管新設工事</t>
  </si>
  <si>
    <t>香川県さぬき市長尾東</t>
  </si>
  <si>
    <t>朝川産業株式会社</t>
  </si>
  <si>
    <t>東かがわ市国道11号バイパス配水管新設工事（中川東）</t>
  </si>
  <si>
    <t>大字建設株式会社</t>
  </si>
  <si>
    <t>入野山浄水場急速ろ過ろ材外更新工事</t>
  </si>
  <si>
    <t>株式会社山西組</t>
  </si>
  <si>
    <t>小豆島町町道室生大池線配水管更新工事（第2工区）</t>
  </si>
  <si>
    <t>香川県小豆郡小豆島町室生</t>
  </si>
  <si>
    <t>小豆島貨物運輸株式会社</t>
  </si>
  <si>
    <t>綾川浄水系宇多津支線（第１工区-２-２）送水管更新工事</t>
    <phoneticPr fontId="3"/>
  </si>
  <si>
    <t>中部浄水系丸亀本線（第４工区-３)送水管更新工事</t>
    <phoneticPr fontId="3"/>
  </si>
  <si>
    <t>栄進建設株式会社</t>
  </si>
  <si>
    <t>男木低区配水池非常用発電機更新工事</t>
  </si>
  <si>
    <t>三喜工事株式会社</t>
  </si>
  <si>
    <t>中部浄水場照明設備修繕工事</t>
  </si>
  <si>
    <t>宇多津町町道小学校線配水管更新工事（舗装工）</t>
  </si>
  <si>
    <t>香川県綾歌郡宇多津町長縄手</t>
  </si>
  <si>
    <t>株式会社妹尾道路</t>
  </si>
  <si>
    <t>善通寺市市道文京町1号線配水管更新工事（舗装工）</t>
  </si>
  <si>
    <t>香川県善通寺市生野町</t>
  </si>
  <si>
    <t>サヌキ土木株式会社</t>
  </si>
  <si>
    <t>三豊市山本町市道中屋敷線配水管更新工事（舗装工）</t>
  </si>
  <si>
    <t>株式会社豊和開発</t>
  </si>
  <si>
    <t>さぬき市鴨庄横井地区配水管更新工事(舗装工)</t>
  </si>
  <si>
    <t>関西建設株式会社</t>
  </si>
  <si>
    <t>東かがわ市市道前場新川線他配水管更新工事（舗装工）</t>
  </si>
  <si>
    <t>香川県東かがわ市松原</t>
  </si>
  <si>
    <t>株式会社六車建設</t>
  </si>
  <si>
    <t>中村土木株式会社</t>
  </si>
  <si>
    <t>香川県綾歌郡綾川町滝宮</t>
  </si>
  <si>
    <t>勝和建設株式会社</t>
  </si>
  <si>
    <t>拓東工業株式会社</t>
  </si>
  <si>
    <t>筒井工業株式会社</t>
  </si>
  <si>
    <t>美和建設株式会社</t>
  </si>
  <si>
    <t>寺井町２バルブ制御所副弁取替工事</t>
  </si>
  <si>
    <t>香川県高松市寺井町</t>
  </si>
  <si>
    <t>有限会社北山工業所</t>
  </si>
  <si>
    <t>丸亀市小阪受水地送水ポンプ更新工事</t>
  </si>
  <si>
    <t>香川県丸亀市本島町</t>
  </si>
  <si>
    <t>中條電機水道株式会社</t>
  </si>
  <si>
    <t>(ゼロ債)中部・西部浄水場機械設備維持修繕工事</t>
  </si>
  <si>
    <t>香川県仲多度郡琴平町下櫛梨外4市3町</t>
  </si>
  <si>
    <t>（ゼロ債）綾川・東部浄水場機械設備維持修繕工事</t>
  </si>
  <si>
    <t>香川県坂出市府中町外３市３町</t>
  </si>
  <si>
    <t>西部浄水場水質計器室外空調設備更新工事</t>
  </si>
  <si>
    <t>村上電機工業株式会社</t>
  </si>
  <si>
    <t>大和工業株式会社</t>
  </si>
  <si>
    <t>丸亀市市道西土器南北線配水管新設工事</t>
  </si>
  <si>
    <t>香川県丸亀市土器町西八丁目</t>
  </si>
  <si>
    <t>株式会社四国電水</t>
  </si>
  <si>
    <t>丸亀市市道北浦亀山線配水管更新工事</t>
  </si>
  <si>
    <t>香川県丸亀市本島町甲生他</t>
  </si>
  <si>
    <t>株式会社仙波設備工業</t>
  </si>
  <si>
    <t>琴平町消火栓新設工事</t>
  </si>
  <si>
    <t>香川県仲多度郡琴平町五條他</t>
  </si>
  <si>
    <t>丸住設備工業株式会社</t>
  </si>
  <si>
    <t>まんのう町農道杉ノ上中村線配水管新設工事</t>
  </si>
  <si>
    <t>株式会社アクア</t>
  </si>
  <si>
    <t>観音寺市市道下中赤岡線配水管更新工事(第2工区)</t>
  </si>
  <si>
    <t>西工業株式会社</t>
  </si>
  <si>
    <t>三豊市仁尾町市道朝日大北線配水管更新工事</t>
  </si>
  <si>
    <t>有限会社大藤組</t>
  </si>
  <si>
    <t>東かがわ市北内地区加圧ライン配水管新設工事</t>
  </si>
  <si>
    <t>株式会社児嶋組</t>
  </si>
  <si>
    <t>東かがわ市国道１１号バイパス配水管移設工事(起点部仮設工)</t>
  </si>
  <si>
    <t>香川県東かがわ市伊座</t>
  </si>
  <si>
    <t>瑞穂工業株式会社</t>
  </si>
  <si>
    <t>小豆島町国道436号配水管更新工事（池田工区）</t>
  </si>
  <si>
    <t>香川県小豆郡小豆島町池田</t>
  </si>
  <si>
    <t>安井建設株式会社</t>
  </si>
  <si>
    <t>小豆島町町道福田中央線配水管更新工事（第2工区）</t>
  </si>
  <si>
    <t>香川県小豆郡小豆島町福田</t>
  </si>
  <si>
    <t>櫻田石材株式会社</t>
  </si>
  <si>
    <t>土庄町町道要鉄川西線配水管更新工事</t>
  </si>
  <si>
    <t>有限会社上島建設</t>
  </si>
  <si>
    <t>（ゼロ債）中部浄水系上工水管路維持修繕工事</t>
  </si>
  <si>
    <t>香川県仲多度郡琴平町下櫛梨外３市３町</t>
  </si>
  <si>
    <t>（ゼロ債）綾川浄水系上水管路維持修繕工事</t>
  </si>
  <si>
    <t>香川県高松市国分寺町福家外１市１町</t>
  </si>
  <si>
    <t>東讃建設株式会社</t>
  </si>
  <si>
    <t>（ゼロ債）西部浄水系管路維持修繕工事</t>
  </si>
  <si>
    <t>香川県三豊市高瀬町佐股外１市</t>
  </si>
  <si>
    <t>株式会社白井組</t>
  </si>
  <si>
    <t>（ゼロ債）東部浄水系管路維持修繕工事（その１）</t>
  </si>
  <si>
    <t>香川県高松市岡本町外２町</t>
  </si>
  <si>
    <t>株式会社大王</t>
  </si>
  <si>
    <t>（ゼロ債）東部浄水系管路維持修繕工事（その３）</t>
  </si>
  <si>
    <t>香川県東かがわ市中山他</t>
  </si>
  <si>
    <t>（ゼロ債）綾川浄水系上工水管路維持修繕工事</t>
  </si>
  <si>
    <t>香川県坂出市府中町外1市1町</t>
  </si>
  <si>
    <t>株式会社高木工業所</t>
  </si>
  <si>
    <t>（ゼロ債）東部浄水系管路維持修繕工事（その２）</t>
  </si>
  <si>
    <t>香川県さぬき市造田宮西他</t>
  </si>
  <si>
    <t>植村建設工業株式会社</t>
  </si>
  <si>
    <t>中部浄水場ポンプ井水位計外更新工事</t>
  </si>
  <si>
    <t>香川県仲多度郡琴平町下櫛梨外1市</t>
  </si>
  <si>
    <t>株式会社エスケイ電業</t>
  </si>
  <si>
    <t>府中ダム地震計改良工事</t>
  </si>
  <si>
    <t>研信電操株式会社</t>
  </si>
  <si>
    <t>中部浄水場管理道路擁壁工事</t>
  </si>
  <si>
    <t>新誠工業株式会社</t>
  </si>
  <si>
    <t>綾川浄水系環境整備工事（その２）</t>
  </si>
  <si>
    <t>有限会社西尾興業</t>
  </si>
  <si>
    <t>綾川浄水系宇多津支線（第１工区-２-３）送水管更新工事（舗装工）</t>
    <phoneticPr fontId="3"/>
  </si>
  <si>
    <t>綾川浄水系綾川導水管（第７工区-２）導水管更新工事（舗装工）</t>
    <phoneticPr fontId="3"/>
  </si>
  <si>
    <t>（工業用水道事業）綾川浄水系配水幹線（第２工区-２）配水管更新工事（舗装工）</t>
    <phoneticPr fontId="3"/>
  </si>
  <si>
    <t>東部浄水系志度本線（第３工区-１３-１）送水管更新工事（舗装工）</t>
    <phoneticPr fontId="3"/>
  </si>
  <si>
    <t>西部浄水系三野本線（第３工区-１-１）送水管更新工事（舗装工）</t>
    <phoneticPr fontId="3"/>
  </si>
  <si>
    <t>中部浄水系丸亀本線（第４工区-２）送水管更新工事（舗装工）</t>
    <phoneticPr fontId="3"/>
  </si>
  <si>
    <t>土木一式工事</t>
    <phoneticPr fontId="3"/>
  </si>
  <si>
    <t>落札率（％）</t>
    <phoneticPr fontId="3"/>
  </si>
  <si>
    <t>資材保管用テント修繕工事（第３資材倉庫）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</si>
</sst>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right" vertical="center"/>
    </xf>
    <xf numFmtId="38" fontId="4" fillId="0" borderId="0" xfId="1" applyFont="1">
      <alignment vertical="center"/>
    </xf>
    <xf numFmtId="38" fontId="4" fillId="0" borderId="0" xfId="1" applyFont="1" applyAlignment="1">
      <alignment horizontal="centerContinuous" vertical="center"/>
    </xf>
    <xf numFmtId="38" fontId="4" fillId="0" borderId="0" xfId="1" applyFont="1" applyAlignment="1">
      <alignment vertical="center" wrapText="1"/>
    </xf>
    <xf numFmtId="0" fontId="7" fillId="2" borderId="2" xfId="0" applyFont="1" applyFill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177" fontId="4" fillId="0" borderId="0" xfId="1" applyNumberFormat="1" applyFont="1">
      <alignment vertical="center"/>
    </xf>
    <xf numFmtId="177" fontId="4" fillId="0" borderId="0" xfId="1" applyNumberFormat="1" applyFont="1" applyAlignment="1">
      <alignment horizontal="centerContinuous" vertical="center"/>
    </xf>
    <xf numFmtId="177" fontId="4" fillId="0" borderId="0" xfId="1" applyNumberFormat="1" applyFont="1" applyAlignment="1">
      <alignment vertical="center" wrapText="1"/>
    </xf>
    <xf numFmtId="177" fontId="2" fillId="0" borderId="1" xfId="1" applyNumberFormat="1" applyFont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 wrapText="1"/>
    </xf>
    <xf numFmtId="0" fontId="8" fillId="0" borderId="0" xfId="0" applyFont="1">
      <alignment vertical="center"/>
    </xf>
    <xf numFmtId="38" fontId="8" fillId="0" borderId="0" xfId="1" applyFont="1">
      <alignment vertical="center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38" fontId="8" fillId="0" borderId="0" xfId="1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38" fontId="8" fillId="0" borderId="0" xfId="1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177" fontId="8" fillId="0" borderId="0" xfId="1" applyNumberFormat="1" applyFont="1">
      <alignment vertical="center"/>
    </xf>
    <xf numFmtId="177" fontId="8" fillId="0" borderId="0" xfId="1" applyNumberFormat="1" applyFont="1" applyAlignment="1">
      <alignment horizontal="centerContinuous" vertical="center"/>
    </xf>
    <xf numFmtId="177" fontId="8" fillId="0" borderId="0" xfId="1" applyNumberFormat="1" applyFont="1" applyAlignment="1">
      <alignment vertical="center" wrapText="1"/>
    </xf>
    <xf numFmtId="177" fontId="10" fillId="0" borderId="1" xfId="1" applyNumberFormat="1" applyFont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right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9"/>
  <sheetViews>
    <sheetView topLeftCell="A13" zoomScale="130" zoomScaleNormal="130" workbookViewId="0">
      <selection activeCell="C35" sqref="C35"/>
    </sheetView>
  </sheetViews>
  <sheetFormatPr defaultColWidth="9" defaultRowHeight="13.2" x14ac:dyDescent="0.45"/>
  <cols>
    <col min="1" max="1" width="4.3984375" style="2" customWidth="1"/>
    <col min="2" max="2" width="4.69921875" style="8" customWidth="1"/>
    <col min="3" max="3" width="16" style="2" customWidth="1"/>
    <col min="4" max="4" width="61" style="2" customWidth="1"/>
    <col min="5" max="5" width="30.09765625" style="2" bestFit="1" customWidth="1"/>
    <col min="6" max="7" width="12.8984375" style="16" bestFit="1" customWidth="1"/>
    <col min="8" max="8" width="12.8984375" style="11" customWidth="1"/>
    <col min="9" max="9" width="15.09765625" style="21" bestFit="1" customWidth="1"/>
    <col min="10" max="10" width="39.8984375" style="2" bestFit="1" customWidth="1"/>
    <col min="11" max="11" width="24.19921875" style="2" bestFit="1" customWidth="1"/>
    <col min="12" max="16384" width="9" style="2"/>
  </cols>
  <sheetData>
    <row r="1" spans="2:11" x14ac:dyDescent="0.45">
      <c r="B1" s="2"/>
    </row>
    <row r="2" spans="2:11" x14ac:dyDescent="0.45">
      <c r="B2" s="2" t="s">
        <v>10</v>
      </c>
    </row>
    <row r="3" spans="2:11" ht="14.4" x14ac:dyDescent="0.45">
      <c r="B3" s="3" t="s">
        <v>0</v>
      </c>
      <c r="C3" s="4"/>
      <c r="D3" s="4"/>
      <c r="E3" s="4"/>
      <c r="F3" s="17"/>
      <c r="G3" s="17"/>
      <c r="H3" s="12"/>
      <c r="J3" s="4"/>
      <c r="K3" s="4"/>
    </row>
    <row r="4" spans="2:11" s="6" customFormat="1" ht="13.8" thickBot="1" x14ac:dyDescent="0.5">
      <c r="B4" s="5" t="s">
        <v>25</v>
      </c>
      <c r="C4" s="5"/>
      <c r="F4" s="18"/>
      <c r="G4" s="18"/>
      <c r="H4" s="13"/>
      <c r="I4" s="22"/>
    </row>
    <row r="5" spans="2:11" ht="13.8" thickBot="1" x14ac:dyDescent="0.5">
      <c r="B5" s="1" t="s">
        <v>27</v>
      </c>
      <c r="C5" s="1" t="s">
        <v>2</v>
      </c>
      <c r="D5" s="1" t="s">
        <v>3</v>
      </c>
      <c r="E5" s="1" t="s">
        <v>4</v>
      </c>
      <c r="F5" s="19" t="s">
        <v>5</v>
      </c>
      <c r="G5" s="19" t="s">
        <v>6</v>
      </c>
      <c r="H5" s="15" t="s">
        <v>41</v>
      </c>
      <c r="I5" s="9" t="s">
        <v>7</v>
      </c>
      <c r="J5" s="1" t="s">
        <v>8</v>
      </c>
      <c r="K5" s="1" t="s">
        <v>9</v>
      </c>
    </row>
    <row r="6" spans="2:11" ht="14.25" customHeight="1" thickBot="1" x14ac:dyDescent="0.5">
      <c r="B6" s="7">
        <v>1</v>
      </c>
      <c r="C6" s="14" t="s">
        <v>15</v>
      </c>
      <c r="D6" s="14" t="s">
        <v>46</v>
      </c>
      <c r="E6" s="14" t="s">
        <v>47</v>
      </c>
      <c r="F6" s="20">
        <v>16500000</v>
      </c>
      <c r="G6" s="20">
        <v>14850000</v>
      </c>
      <c r="H6" s="10">
        <f>ROUND(G6/F6,4)*100</f>
        <v>90</v>
      </c>
      <c r="I6" s="42">
        <v>45329</v>
      </c>
      <c r="J6" s="14" t="s">
        <v>48</v>
      </c>
      <c r="K6" s="14" t="s">
        <v>22</v>
      </c>
    </row>
    <row r="7" spans="2:11" ht="14.25" customHeight="1" thickBot="1" x14ac:dyDescent="0.5">
      <c r="B7" s="7">
        <v>2</v>
      </c>
      <c r="C7" s="14" t="s">
        <v>15</v>
      </c>
      <c r="D7" s="14" t="s">
        <v>49</v>
      </c>
      <c r="E7" s="14" t="s">
        <v>50</v>
      </c>
      <c r="F7" s="20">
        <v>15631000</v>
      </c>
      <c r="G7" s="20">
        <v>14850000</v>
      </c>
      <c r="H7" s="10">
        <f t="shared" ref="H7:H49" si="0">ROUND(G7/F7,4)*100</f>
        <v>95</v>
      </c>
      <c r="I7" s="42">
        <v>45329</v>
      </c>
      <c r="J7" s="14" t="s">
        <v>51</v>
      </c>
      <c r="K7" s="14" t="s">
        <v>22</v>
      </c>
    </row>
    <row r="8" spans="2:11" ht="14.25" customHeight="1" thickBot="1" x14ac:dyDescent="0.5">
      <c r="B8" s="7">
        <v>3</v>
      </c>
      <c r="C8" s="14" t="s">
        <v>15</v>
      </c>
      <c r="D8" s="14" t="s">
        <v>52</v>
      </c>
      <c r="E8" s="14" t="s">
        <v>53</v>
      </c>
      <c r="F8" s="20">
        <v>23661000</v>
      </c>
      <c r="G8" s="20">
        <v>21065000</v>
      </c>
      <c r="H8" s="10">
        <f t="shared" si="0"/>
        <v>89.03</v>
      </c>
      <c r="I8" s="42">
        <v>45343</v>
      </c>
      <c r="J8" s="14" t="s">
        <v>48</v>
      </c>
      <c r="K8" s="14" t="s">
        <v>54</v>
      </c>
    </row>
    <row r="9" spans="2:11" ht="14.25" customHeight="1" thickBot="1" x14ac:dyDescent="0.5">
      <c r="B9" s="7">
        <v>4</v>
      </c>
      <c r="C9" s="14" t="s">
        <v>15</v>
      </c>
      <c r="D9" s="14" t="s">
        <v>55</v>
      </c>
      <c r="E9" s="14" t="s">
        <v>56</v>
      </c>
      <c r="F9" s="20">
        <v>40227000</v>
      </c>
      <c r="G9" s="20">
        <v>36047000</v>
      </c>
      <c r="H9" s="10">
        <f t="shared" si="0"/>
        <v>89.61</v>
      </c>
      <c r="I9" s="42">
        <v>45343</v>
      </c>
      <c r="J9" s="14" t="s">
        <v>48</v>
      </c>
      <c r="K9" s="14" t="s">
        <v>57</v>
      </c>
    </row>
    <row r="10" spans="2:11" ht="14.25" customHeight="1" thickBot="1" x14ac:dyDescent="0.5">
      <c r="B10" s="7">
        <v>5</v>
      </c>
      <c r="C10" s="14" t="s">
        <v>15</v>
      </c>
      <c r="D10" s="14" t="s">
        <v>58</v>
      </c>
      <c r="E10" s="14" t="s">
        <v>59</v>
      </c>
      <c r="F10" s="20">
        <v>19712000</v>
      </c>
      <c r="G10" s="20">
        <v>17710000</v>
      </c>
      <c r="H10" s="10">
        <f t="shared" si="0"/>
        <v>89.84</v>
      </c>
      <c r="I10" s="42">
        <v>45324</v>
      </c>
      <c r="J10" s="14" t="s">
        <v>60</v>
      </c>
      <c r="K10" s="14" t="s">
        <v>24</v>
      </c>
    </row>
    <row r="11" spans="2:11" ht="14.25" customHeight="1" thickBot="1" x14ac:dyDescent="0.5">
      <c r="B11" s="7">
        <v>6</v>
      </c>
      <c r="C11" s="14" t="s">
        <v>15</v>
      </c>
      <c r="D11" s="14" t="s">
        <v>61</v>
      </c>
      <c r="E11" s="14" t="s">
        <v>62</v>
      </c>
      <c r="F11" s="20">
        <v>7744000</v>
      </c>
      <c r="G11" s="20">
        <v>6969600</v>
      </c>
      <c r="H11" s="10">
        <f t="shared" si="0"/>
        <v>90</v>
      </c>
      <c r="I11" s="42">
        <v>45364</v>
      </c>
      <c r="J11" s="14" t="s">
        <v>63</v>
      </c>
      <c r="K11" s="14" t="s">
        <v>64</v>
      </c>
    </row>
    <row r="12" spans="2:11" ht="14.25" customHeight="1" thickBot="1" x14ac:dyDescent="0.5">
      <c r="B12" s="7">
        <v>7</v>
      </c>
      <c r="C12" s="14" t="s">
        <v>65</v>
      </c>
      <c r="D12" s="14" t="s">
        <v>66</v>
      </c>
      <c r="E12" s="14" t="s">
        <v>67</v>
      </c>
      <c r="F12" s="20">
        <v>8316000</v>
      </c>
      <c r="G12" s="20">
        <v>8140000</v>
      </c>
      <c r="H12" s="10">
        <f t="shared" si="0"/>
        <v>97.88</v>
      </c>
      <c r="I12" s="42">
        <v>45351</v>
      </c>
      <c r="J12" s="14" t="s">
        <v>68</v>
      </c>
      <c r="K12" s="14" t="s">
        <v>69</v>
      </c>
    </row>
    <row r="13" spans="2:11" ht="14.25" customHeight="1" thickBot="1" x14ac:dyDescent="0.5">
      <c r="B13" s="7">
        <v>8</v>
      </c>
      <c r="C13" s="14" t="s">
        <v>15</v>
      </c>
      <c r="D13" s="14" t="s">
        <v>70</v>
      </c>
      <c r="E13" s="14" t="s">
        <v>71</v>
      </c>
      <c r="F13" s="20">
        <v>7403000</v>
      </c>
      <c r="G13" s="20">
        <v>7128000</v>
      </c>
      <c r="H13" s="10">
        <f t="shared" si="0"/>
        <v>96.289999999999992</v>
      </c>
      <c r="I13" s="42">
        <v>45358</v>
      </c>
      <c r="J13" s="14" t="s">
        <v>72</v>
      </c>
      <c r="K13" s="14" t="s">
        <v>17</v>
      </c>
    </row>
    <row r="14" spans="2:11" ht="14.25" customHeight="1" thickBot="1" x14ac:dyDescent="0.5">
      <c r="B14" s="7">
        <v>9</v>
      </c>
      <c r="C14" s="14" t="s">
        <v>18</v>
      </c>
      <c r="D14" s="14" t="s">
        <v>73</v>
      </c>
      <c r="E14" s="14" t="s">
        <v>74</v>
      </c>
      <c r="F14" s="20">
        <v>15466000</v>
      </c>
      <c r="G14" s="20">
        <v>13937000</v>
      </c>
      <c r="H14" s="10">
        <f t="shared" si="0"/>
        <v>90.11</v>
      </c>
      <c r="I14" s="42">
        <v>45309</v>
      </c>
      <c r="J14" s="14" t="s">
        <v>75</v>
      </c>
      <c r="K14" s="14" t="s">
        <v>13</v>
      </c>
    </row>
    <row r="15" spans="2:11" ht="14.25" customHeight="1" thickBot="1" x14ac:dyDescent="0.5">
      <c r="B15" s="7">
        <v>10</v>
      </c>
      <c r="C15" s="14" t="s">
        <v>76</v>
      </c>
      <c r="D15" s="14" t="s">
        <v>77</v>
      </c>
      <c r="E15" s="14" t="s">
        <v>78</v>
      </c>
      <c r="F15" s="20">
        <v>16060000</v>
      </c>
      <c r="G15" s="20">
        <v>15532000</v>
      </c>
      <c r="H15" s="10">
        <f t="shared" si="0"/>
        <v>96.71</v>
      </c>
      <c r="I15" s="42">
        <v>45272</v>
      </c>
      <c r="J15" s="14" t="s">
        <v>79</v>
      </c>
      <c r="K15" s="14" t="s">
        <v>23</v>
      </c>
    </row>
    <row r="16" spans="2:11" ht="14.25" customHeight="1" thickBot="1" x14ac:dyDescent="0.5">
      <c r="B16" s="7">
        <v>11</v>
      </c>
      <c r="C16" s="14" t="s">
        <v>16</v>
      </c>
      <c r="D16" s="14" t="s">
        <v>80</v>
      </c>
      <c r="E16" s="14" t="s">
        <v>81</v>
      </c>
      <c r="F16" s="20">
        <v>219032000</v>
      </c>
      <c r="G16" s="20">
        <v>203500000</v>
      </c>
      <c r="H16" s="10">
        <f t="shared" si="0"/>
        <v>92.91</v>
      </c>
      <c r="I16" s="42">
        <v>45323</v>
      </c>
      <c r="J16" s="14" t="s">
        <v>82</v>
      </c>
      <c r="K16" s="14" t="s">
        <v>13</v>
      </c>
    </row>
    <row r="17" spans="2:11" ht="14.25" customHeight="1" thickBot="1" x14ac:dyDescent="0.5">
      <c r="B17" s="7">
        <v>12</v>
      </c>
      <c r="C17" s="14" t="s">
        <v>16</v>
      </c>
      <c r="D17" s="14" t="s">
        <v>83</v>
      </c>
      <c r="E17" s="14" t="s">
        <v>33</v>
      </c>
      <c r="F17" s="20">
        <v>72149000</v>
      </c>
      <c r="G17" s="20">
        <v>66385000</v>
      </c>
      <c r="H17" s="10">
        <f t="shared" si="0"/>
        <v>92.01</v>
      </c>
      <c r="I17" s="42">
        <v>45323</v>
      </c>
      <c r="J17" s="14" t="s">
        <v>84</v>
      </c>
      <c r="K17" s="14" t="s">
        <v>85</v>
      </c>
    </row>
    <row r="18" spans="2:11" ht="14.25" customHeight="1" thickBot="1" x14ac:dyDescent="0.5">
      <c r="B18" s="7">
        <v>13</v>
      </c>
      <c r="C18" s="14" t="s">
        <v>16</v>
      </c>
      <c r="D18" s="14" t="s">
        <v>86</v>
      </c>
      <c r="E18" s="14" t="s">
        <v>87</v>
      </c>
      <c r="F18" s="20">
        <v>21208000</v>
      </c>
      <c r="G18" s="20">
        <v>19299500</v>
      </c>
      <c r="H18" s="10">
        <f t="shared" si="0"/>
        <v>91</v>
      </c>
      <c r="I18" s="42">
        <v>45266</v>
      </c>
      <c r="J18" s="14" t="s">
        <v>48</v>
      </c>
      <c r="K18" s="14" t="s">
        <v>22</v>
      </c>
    </row>
    <row r="19" spans="2:11" ht="14.25" customHeight="1" thickBot="1" x14ac:dyDescent="0.5">
      <c r="B19" s="7">
        <v>14</v>
      </c>
      <c r="C19" s="14" t="s">
        <v>16</v>
      </c>
      <c r="D19" s="14" t="s">
        <v>88</v>
      </c>
      <c r="E19" s="14" t="s">
        <v>89</v>
      </c>
      <c r="F19" s="20">
        <v>34573000</v>
      </c>
      <c r="G19" s="20">
        <v>33000000</v>
      </c>
      <c r="H19" s="10">
        <f t="shared" si="0"/>
        <v>95.45</v>
      </c>
      <c r="I19" s="42">
        <v>45286</v>
      </c>
      <c r="J19" s="14" t="s">
        <v>90</v>
      </c>
      <c r="K19" s="14" t="s">
        <v>23</v>
      </c>
    </row>
    <row r="20" spans="2:11" ht="14.25" customHeight="1" thickBot="1" x14ac:dyDescent="0.5">
      <c r="B20" s="7">
        <v>15</v>
      </c>
      <c r="C20" s="14" t="s">
        <v>16</v>
      </c>
      <c r="D20" s="14" t="s">
        <v>91</v>
      </c>
      <c r="E20" s="14" t="s">
        <v>92</v>
      </c>
      <c r="F20" s="20">
        <v>22099000</v>
      </c>
      <c r="G20" s="20">
        <v>20350000</v>
      </c>
      <c r="H20" s="10">
        <f t="shared" si="0"/>
        <v>92.09</v>
      </c>
      <c r="I20" s="42">
        <v>45343</v>
      </c>
      <c r="J20" s="14" t="s">
        <v>48</v>
      </c>
      <c r="K20" s="14" t="s">
        <v>23</v>
      </c>
    </row>
    <row r="21" spans="2:11" ht="14.25" customHeight="1" thickBot="1" x14ac:dyDescent="0.5">
      <c r="B21" s="7">
        <v>16</v>
      </c>
      <c r="C21" s="14" t="s">
        <v>16</v>
      </c>
      <c r="D21" s="14" t="s">
        <v>93</v>
      </c>
      <c r="E21" s="14" t="s">
        <v>94</v>
      </c>
      <c r="F21" s="20">
        <v>18601000</v>
      </c>
      <c r="G21" s="20">
        <v>16909200</v>
      </c>
      <c r="H21" s="10">
        <f t="shared" si="0"/>
        <v>90.9</v>
      </c>
      <c r="I21" s="42">
        <v>45252</v>
      </c>
      <c r="J21" s="14" t="s">
        <v>48</v>
      </c>
      <c r="K21" s="14" t="s">
        <v>20</v>
      </c>
    </row>
    <row r="22" spans="2:11" ht="14.25" customHeight="1" thickBot="1" x14ac:dyDescent="0.5">
      <c r="B22" s="7">
        <v>17</v>
      </c>
      <c r="C22" s="14" t="s">
        <v>16</v>
      </c>
      <c r="D22" s="14" t="s">
        <v>95</v>
      </c>
      <c r="E22" s="14" t="s">
        <v>96</v>
      </c>
      <c r="F22" s="20">
        <v>42405000</v>
      </c>
      <c r="G22" s="20">
        <v>38335000</v>
      </c>
      <c r="H22" s="10">
        <f t="shared" si="0"/>
        <v>90.4</v>
      </c>
      <c r="I22" s="42">
        <v>45343</v>
      </c>
      <c r="J22" s="14" t="s">
        <v>48</v>
      </c>
      <c r="K22" s="14" t="s">
        <v>20</v>
      </c>
    </row>
    <row r="23" spans="2:11" ht="14.25" customHeight="1" thickBot="1" x14ac:dyDescent="0.5">
      <c r="B23" s="7">
        <v>18</v>
      </c>
      <c r="C23" s="14" t="s">
        <v>97</v>
      </c>
      <c r="D23" s="14" t="s">
        <v>98</v>
      </c>
      <c r="E23" s="14" t="s">
        <v>42</v>
      </c>
      <c r="F23" s="20">
        <v>16357000</v>
      </c>
      <c r="G23" s="20">
        <v>15950000</v>
      </c>
      <c r="H23" s="10">
        <f t="shared" si="0"/>
        <v>97.509999999999991</v>
      </c>
      <c r="I23" s="42">
        <v>45260</v>
      </c>
      <c r="J23" s="14" t="s">
        <v>99</v>
      </c>
      <c r="K23" s="14" t="s">
        <v>17</v>
      </c>
    </row>
    <row r="24" spans="2:11" ht="14.25" customHeight="1" thickBot="1" x14ac:dyDescent="0.5">
      <c r="B24" s="7">
        <v>19</v>
      </c>
      <c r="C24" s="14" t="s">
        <v>16</v>
      </c>
      <c r="D24" s="14" t="s">
        <v>100</v>
      </c>
      <c r="E24" s="14" t="s">
        <v>19</v>
      </c>
      <c r="F24" s="20">
        <v>49973000</v>
      </c>
      <c r="G24" s="20">
        <v>45430000</v>
      </c>
      <c r="H24" s="10">
        <f t="shared" si="0"/>
        <v>90.91</v>
      </c>
      <c r="I24" s="42">
        <v>45323</v>
      </c>
      <c r="J24" s="14" t="s">
        <v>84</v>
      </c>
      <c r="K24" s="14" t="s">
        <v>17</v>
      </c>
    </row>
    <row r="25" spans="2:11" ht="14.25" customHeight="1" thickBot="1" x14ac:dyDescent="0.5">
      <c r="B25" s="7">
        <v>20</v>
      </c>
      <c r="C25" s="14" t="s">
        <v>35</v>
      </c>
      <c r="D25" s="14" t="s">
        <v>101</v>
      </c>
      <c r="E25" s="14" t="s">
        <v>102</v>
      </c>
      <c r="F25" s="20">
        <v>640332000</v>
      </c>
      <c r="G25" s="20">
        <v>492415000</v>
      </c>
      <c r="H25" s="10">
        <f t="shared" si="0"/>
        <v>76.900000000000006</v>
      </c>
      <c r="I25" s="42">
        <v>45303</v>
      </c>
      <c r="J25" s="14" t="s">
        <v>103</v>
      </c>
      <c r="K25" s="14" t="s">
        <v>13</v>
      </c>
    </row>
    <row r="26" spans="2:11" ht="14.25" customHeight="1" thickBot="1" x14ac:dyDescent="0.5">
      <c r="B26" s="7">
        <v>21</v>
      </c>
      <c r="C26" s="14" t="s">
        <v>35</v>
      </c>
      <c r="D26" s="14" t="s">
        <v>104</v>
      </c>
      <c r="E26" s="14" t="s">
        <v>33</v>
      </c>
      <c r="F26" s="20">
        <v>119999000</v>
      </c>
      <c r="G26" s="20">
        <v>116600000</v>
      </c>
      <c r="H26" s="10">
        <f t="shared" si="0"/>
        <v>97.17</v>
      </c>
      <c r="I26" s="42">
        <v>45316</v>
      </c>
      <c r="J26" s="14" t="s">
        <v>68</v>
      </c>
      <c r="K26" s="14" t="s">
        <v>13</v>
      </c>
    </row>
    <row r="27" spans="2:11" ht="14.25" customHeight="1" thickBot="1" x14ac:dyDescent="0.5">
      <c r="B27" s="7">
        <v>22</v>
      </c>
      <c r="C27" s="14" t="s">
        <v>35</v>
      </c>
      <c r="D27" s="14" t="s">
        <v>105</v>
      </c>
      <c r="E27" s="14" t="s">
        <v>106</v>
      </c>
      <c r="F27" s="20">
        <v>25410000</v>
      </c>
      <c r="G27" s="20">
        <v>25300000</v>
      </c>
      <c r="H27" s="10">
        <f t="shared" si="0"/>
        <v>99.570000000000007</v>
      </c>
      <c r="I27" s="42">
        <v>45329</v>
      </c>
      <c r="J27" s="14" t="s">
        <v>107</v>
      </c>
      <c r="K27" s="14" t="s">
        <v>22</v>
      </c>
    </row>
    <row r="28" spans="2:11" ht="14.25" customHeight="1" thickBot="1" x14ac:dyDescent="0.5">
      <c r="B28" s="7">
        <v>23</v>
      </c>
      <c r="C28" s="14" t="s">
        <v>35</v>
      </c>
      <c r="D28" s="14" t="s">
        <v>108</v>
      </c>
      <c r="E28" s="14" t="s">
        <v>109</v>
      </c>
      <c r="F28" s="20">
        <v>29139000</v>
      </c>
      <c r="G28" s="20">
        <v>26818000</v>
      </c>
      <c r="H28" s="10">
        <f t="shared" si="0"/>
        <v>92.03</v>
      </c>
      <c r="I28" s="42">
        <v>45343</v>
      </c>
      <c r="J28" s="14" t="s">
        <v>48</v>
      </c>
      <c r="K28" s="14" t="s">
        <v>23</v>
      </c>
    </row>
    <row r="29" spans="2:11" ht="14.25" customHeight="1" thickBot="1" x14ac:dyDescent="0.5">
      <c r="B29" s="7">
        <v>24</v>
      </c>
      <c r="C29" s="14" t="s">
        <v>35</v>
      </c>
      <c r="D29" s="14" t="s">
        <v>110</v>
      </c>
      <c r="E29" s="14" t="s">
        <v>81</v>
      </c>
      <c r="F29" s="20">
        <v>32637000</v>
      </c>
      <c r="G29" s="20">
        <v>30026700</v>
      </c>
      <c r="H29" s="10">
        <f t="shared" si="0"/>
        <v>92</v>
      </c>
      <c r="I29" s="42">
        <v>45330</v>
      </c>
      <c r="J29" s="14" t="s">
        <v>48</v>
      </c>
      <c r="K29" s="14" t="s">
        <v>17</v>
      </c>
    </row>
    <row r="30" spans="2:11" ht="14.25" customHeight="1" thickBot="1" x14ac:dyDescent="0.5">
      <c r="B30" s="7">
        <v>25</v>
      </c>
      <c r="C30" s="14" t="s">
        <v>12</v>
      </c>
      <c r="D30" s="14" t="s">
        <v>111</v>
      </c>
      <c r="E30" s="14" t="s">
        <v>50</v>
      </c>
      <c r="F30" s="20">
        <v>97240000</v>
      </c>
      <c r="G30" s="20">
        <v>88002200</v>
      </c>
      <c r="H30" s="10">
        <f t="shared" si="0"/>
        <v>90.5</v>
      </c>
      <c r="I30" s="42">
        <v>45260</v>
      </c>
      <c r="J30" s="14" t="s">
        <v>48</v>
      </c>
      <c r="K30" s="14" t="s">
        <v>13</v>
      </c>
    </row>
    <row r="31" spans="2:11" ht="14.25" customHeight="1" thickBot="1" x14ac:dyDescent="0.5">
      <c r="B31" s="7">
        <v>26</v>
      </c>
      <c r="C31" s="14" t="s">
        <v>12</v>
      </c>
      <c r="D31" s="14" t="s">
        <v>112</v>
      </c>
      <c r="E31" s="14" t="s">
        <v>113</v>
      </c>
      <c r="F31" s="20">
        <v>46937000</v>
      </c>
      <c r="G31" s="20">
        <v>45100000</v>
      </c>
      <c r="H31" s="10">
        <f t="shared" si="0"/>
        <v>96.09</v>
      </c>
      <c r="I31" s="42">
        <v>45316</v>
      </c>
      <c r="J31" s="14" t="s">
        <v>114</v>
      </c>
      <c r="K31" s="14" t="s">
        <v>13</v>
      </c>
    </row>
    <row r="32" spans="2:11" ht="14.25" customHeight="1" thickBot="1" x14ac:dyDescent="0.5">
      <c r="B32" s="7">
        <v>27</v>
      </c>
      <c r="C32" s="14" t="s">
        <v>12</v>
      </c>
      <c r="D32" s="14" t="s">
        <v>115</v>
      </c>
      <c r="E32" s="14" t="s">
        <v>113</v>
      </c>
      <c r="F32" s="20">
        <v>45551000</v>
      </c>
      <c r="G32" s="20">
        <v>44330000</v>
      </c>
      <c r="H32" s="10">
        <f t="shared" si="0"/>
        <v>97.32</v>
      </c>
      <c r="I32" s="42">
        <v>45316</v>
      </c>
      <c r="J32" s="14" t="s">
        <v>116</v>
      </c>
      <c r="K32" s="14" t="s">
        <v>13</v>
      </c>
    </row>
    <row r="33" spans="2:11" ht="14.25" customHeight="1" thickBot="1" x14ac:dyDescent="0.5">
      <c r="B33" s="7">
        <v>28</v>
      </c>
      <c r="C33" s="14" t="s">
        <v>12</v>
      </c>
      <c r="D33" s="14" t="s">
        <v>117</v>
      </c>
      <c r="E33" s="14" t="s">
        <v>50</v>
      </c>
      <c r="F33" s="20">
        <v>39182000</v>
      </c>
      <c r="G33" s="20">
        <v>36048100</v>
      </c>
      <c r="H33" s="10">
        <f t="shared" si="0"/>
        <v>92</v>
      </c>
      <c r="I33" s="42">
        <v>45266</v>
      </c>
      <c r="J33" s="14" t="s">
        <v>48</v>
      </c>
      <c r="K33" s="14" t="s">
        <v>22</v>
      </c>
    </row>
    <row r="34" spans="2:11" ht="14.25" customHeight="1" thickBot="1" x14ac:dyDescent="0.5">
      <c r="B34" s="7">
        <v>29</v>
      </c>
      <c r="C34" s="14" t="s">
        <v>12</v>
      </c>
      <c r="D34" s="14" t="s">
        <v>118</v>
      </c>
      <c r="E34" s="14" t="s">
        <v>119</v>
      </c>
      <c r="F34" s="20">
        <v>34353000</v>
      </c>
      <c r="G34" s="20">
        <v>30983700</v>
      </c>
      <c r="H34" s="10">
        <f t="shared" si="0"/>
        <v>90.19</v>
      </c>
      <c r="I34" s="42">
        <v>45266</v>
      </c>
      <c r="J34" s="14" t="s">
        <v>48</v>
      </c>
      <c r="K34" s="14" t="s">
        <v>22</v>
      </c>
    </row>
    <row r="35" spans="2:11" ht="14.25" customHeight="1" thickBot="1" x14ac:dyDescent="0.5">
      <c r="B35" s="7">
        <v>30</v>
      </c>
      <c r="C35" s="14" t="s">
        <v>12</v>
      </c>
      <c r="D35" s="14" t="s">
        <v>120</v>
      </c>
      <c r="E35" s="14" t="s">
        <v>121</v>
      </c>
      <c r="F35" s="20">
        <v>49445000</v>
      </c>
      <c r="G35" s="20">
        <v>48466000</v>
      </c>
      <c r="H35" s="10">
        <f t="shared" si="0"/>
        <v>98.02</v>
      </c>
      <c r="I35" s="42">
        <v>45280</v>
      </c>
      <c r="J35" s="14" t="s">
        <v>122</v>
      </c>
      <c r="K35" s="14" t="s">
        <v>22</v>
      </c>
    </row>
    <row r="36" spans="2:11" ht="14.25" customHeight="1" thickBot="1" x14ac:dyDescent="0.5">
      <c r="B36" s="7">
        <v>31</v>
      </c>
      <c r="C36" s="14" t="s">
        <v>12</v>
      </c>
      <c r="D36" s="14" t="s">
        <v>123</v>
      </c>
      <c r="E36" s="14" t="s">
        <v>124</v>
      </c>
      <c r="F36" s="20">
        <v>42108000</v>
      </c>
      <c r="G36" s="20">
        <v>38170000</v>
      </c>
      <c r="H36" s="10">
        <f t="shared" si="0"/>
        <v>90.649999999999991</v>
      </c>
      <c r="I36" s="42">
        <v>45329</v>
      </c>
      <c r="J36" s="14" t="s">
        <v>125</v>
      </c>
      <c r="K36" s="14" t="s">
        <v>22</v>
      </c>
    </row>
    <row r="37" spans="2:11" ht="14.25" customHeight="1" thickBot="1" x14ac:dyDescent="0.5">
      <c r="B37" s="7">
        <v>32</v>
      </c>
      <c r="C37" s="14" t="s">
        <v>12</v>
      </c>
      <c r="D37" s="14" t="s">
        <v>126</v>
      </c>
      <c r="E37" s="14" t="s">
        <v>127</v>
      </c>
      <c r="F37" s="20">
        <v>31966000</v>
      </c>
      <c r="G37" s="20">
        <v>31955000</v>
      </c>
      <c r="H37" s="10">
        <f t="shared" si="0"/>
        <v>99.97</v>
      </c>
      <c r="I37" s="42">
        <v>45329</v>
      </c>
      <c r="J37" s="14" t="s">
        <v>128</v>
      </c>
      <c r="K37" s="14" t="s">
        <v>22</v>
      </c>
    </row>
    <row r="38" spans="2:11" ht="14.25" customHeight="1" thickBot="1" x14ac:dyDescent="0.5">
      <c r="B38" s="7">
        <v>33</v>
      </c>
      <c r="C38" s="14" t="s">
        <v>12</v>
      </c>
      <c r="D38" s="14" t="s">
        <v>129</v>
      </c>
      <c r="E38" s="14" t="s">
        <v>19</v>
      </c>
      <c r="F38" s="20">
        <v>37543000</v>
      </c>
      <c r="G38" s="20">
        <v>34029600</v>
      </c>
      <c r="H38" s="10">
        <f t="shared" si="0"/>
        <v>90.64</v>
      </c>
      <c r="I38" s="42">
        <v>45259</v>
      </c>
      <c r="J38" s="14" t="s">
        <v>79</v>
      </c>
      <c r="K38" s="14" t="s">
        <v>23</v>
      </c>
    </row>
    <row r="39" spans="2:11" ht="14.25" customHeight="1" thickBot="1" x14ac:dyDescent="0.5">
      <c r="B39" s="7">
        <v>34</v>
      </c>
      <c r="C39" s="14" t="s">
        <v>12</v>
      </c>
      <c r="D39" s="14" t="s">
        <v>130</v>
      </c>
      <c r="E39" s="14" t="s">
        <v>131</v>
      </c>
      <c r="F39" s="20">
        <v>25729000</v>
      </c>
      <c r="G39" s="20">
        <v>23238600</v>
      </c>
      <c r="H39" s="10">
        <f t="shared" si="0"/>
        <v>90.32</v>
      </c>
      <c r="I39" s="42">
        <v>45259</v>
      </c>
      <c r="J39" s="14" t="s">
        <v>79</v>
      </c>
      <c r="K39" s="14" t="s">
        <v>23</v>
      </c>
    </row>
    <row r="40" spans="2:11" ht="14.25" customHeight="1" thickBot="1" x14ac:dyDescent="0.5">
      <c r="B40" s="7">
        <v>35</v>
      </c>
      <c r="C40" s="14" t="s">
        <v>12</v>
      </c>
      <c r="D40" s="14" t="s">
        <v>132</v>
      </c>
      <c r="E40" s="14" t="s">
        <v>133</v>
      </c>
      <c r="F40" s="20">
        <v>21802000</v>
      </c>
      <c r="G40" s="20">
        <v>19602000</v>
      </c>
      <c r="H40" s="10">
        <f t="shared" si="0"/>
        <v>89.91</v>
      </c>
      <c r="I40" s="42">
        <v>45272</v>
      </c>
      <c r="J40" s="14" t="s">
        <v>134</v>
      </c>
      <c r="K40" s="14" t="s">
        <v>23</v>
      </c>
    </row>
    <row r="41" spans="2:11" ht="14.25" customHeight="1" thickBot="1" x14ac:dyDescent="0.5">
      <c r="B41" s="7">
        <v>36</v>
      </c>
      <c r="C41" s="14" t="s">
        <v>135</v>
      </c>
      <c r="D41" s="14" t="s">
        <v>136</v>
      </c>
      <c r="E41" s="14" t="s">
        <v>137</v>
      </c>
      <c r="F41" s="20">
        <v>40183000</v>
      </c>
      <c r="G41" s="20">
        <v>36520000</v>
      </c>
      <c r="H41" s="10">
        <f t="shared" si="0"/>
        <v>90.88000000000001</v>
      </c>
      <c r="I41" s="42">
        <v>45343</v>
      </c>
      <c r="J41" s="14" t="s">
        <v>138</v>
      </c>
      <c r="K41" s="14" t="s">
        <v>23</v>
      </c>
    </row>
    <row r="42" spans="2:11" ht="14.25" customHeight="1" thickBot="1" x14ac:dyDescent="0.5">
      <c r="B42" s="7">
        <v>37</v>
      </c>
      <c r="C42" s="14" t="s">
        <v>12</v>
      </c>
      <c r="D42" s="14" t="s">
        <v>139</v>
      </c>
      <c r="E42" s="14" t="s">
        <v>137</v>
      </c>
      <c r="F42" s="20">
        <v>38753000</v>
      </c>
      <c r="G42" s="20">
        <v>35200000</v>
      </c>
      <c r="H42" s="10">
        <f t="shared" si="0"/>
        <v>90.83</v>
      </c>
      <c r="I42" s="42">
        <v>45343</v>
      </c>
      <c r="J42" s="14" t="s">
        <v>140</v>
      </c>
      <c r="K42" s="14" t="s">
        <v>23</v>
      </c>
    </row>
    <row r="43" spans="2:11" ht="14.25" customHeight="1" thickBot="1" x14ac:dyDescent="0.5">
      <c r="B43" s="7">
        <v>38</v>
      </c>
      <c r="C43" s="14" t="s">
        <v>12</v>
      </c>
      <c r="D43" s="14" t="s">
        <v>141</v>
      </c>
      <c r="E43" s="14" t="s">
        <v>59</v>
      </c>
      <c r="F43" s="20">
        <v>35266000</v>
      </c>
      <c r="G43" s="20">
        <v>31790000</v>
      </c>
      <c r="H43" s="10">
        <f t="shared" si="0"/>
        <v>90.14</v>
      </c>
      <c r="I43" s="42">
        <v>45324</v>
      </c>
      <c r="J43" s="14" t="s">
        <v>90</v>
      </c>
      <c r="K43" s="14" t="s">
        <v>24</v>
      </c>
    </row>
    <row r="44" spans="2:11" ht="14.25" customHeight="1" thickBot="1" x14ac:dyDescent="0.5">
      <c r="B44" s="7">
        <v>39</v>
      </c>
      <c r="C44" s="14" t="s">
        <v>12</v>
      </c>
      <c r="D44" s="14" t="s">
        <v>142</v>
      </c>
      <c r="E44" s="14" t="s">
        <v>143</v>
      </c>
      <c r="F44" s="20">
        <v>16962000</v>
      </c>
      <c r="G44" s="20">
        <v>16390000</v>
      </c>
      <c r="H44" s="10">
        <f t="shared" si="0"/>
        <v>96.63000000000001</v>
      </c>
      <c r="I44" s="42">
        <v>45266</v>
      </c>
      <c r="J44" s="14" t="s">
        <v>144</v>
      </c>
      <c r="K44" s="14" t="s">
        <v>20</v>
      </c>
    </row>
    <row r="45" spans="2:11" ht="14.25" customHeight="1" thickBot="1" x14ac:dyDescent="0.5">
      <c r="B45" s="7">
        <v>40</v>
      </c>
      <c r="C45" s="14" t="s">
        <v>12</v>
      </c>
      <c r="D45" s="14" t="s">
        <v>145</v>
      </c>
      <c r="E45" s="14" t="s">
        <v>40</v>
      </c>
      <c r="F45" s="20">
        <v>46321000</v>
      </c>
      <c r="G45" s="20">
        <v>45100000</v>
      </c>
      <c r="H45" s="10">
        <f t="shared" si="0"/>
        <v>97.36</v>
      </c>
      <c r="I45" s="42">
        <v>45329</v>
      </c>
      <c r="J45" s="14" t="s">
        <v>146</v>
      </c>
      <c r="K45" s="14" t="s">
        <v>20</v>
      </c>
    </row>
    <row r="46" spans="2:11" ht="14.25" customHeight="1" thickBot="1" x14ac:dyDescent="0.5">
      <c r="B46" s="7">
        <v>41</v>
      </c>
      <c r="C46" s="14" t="s">
        <v>12</v>
      </c>
      <c r="D46" s="14" t="s">
        <v>147</v>
      </c>
      <c r="E46" s="14" t="s">
        <v>34</v>
      </c>
      <c r="F46" s="20">
        <v>49313000</v>
      </c>
      <c r="G46" s="20">
        <v>48323000</v>
      </c>
      <c r="H46" s="10">
        <f t="shared" si="0"/>
        <v>97.99</v>
      </c>
      <c r="I46" s="42">
        <v>45357</v>
      </c>
      <c r="J46" s="14" t="s">
        <v>148</v>
      </c>
      <c r="K46" s="14" t="s">
        <v>20</v>
      </c>
    </row>
    <row r="47" spans="2:11" ht="14.25" customHeight="1" thickBot="1" x14ac:dyDescent="0.5">
      <c r="B47" s="7">
        <v>42</v>
      </c>
      <c r="C47" s="14" t="s">
        <v>12</v>
      </c>
      <c r="D47" s="14" t="s">
        <v>149</v>
      </c>
      <c r="E47" s="14" t="s">
        <v>150</v>
      </c>
      <c r="F47" s="20">
        <v>23804000</v>
      </c>
      <c r="G47" s="20">
        <v>23430000</v>
      </c>
      <c r="H47" s="10">
        <f t="shared" si="0"/>
        <v>98.429999999999993</v>
      </c>
      <c r="I47" s="42">
        <v>45357</v>
      </c>
      <c r="J47" s="14" t="s">
        <v>151</v>
      </c>
      <c r="K47" s="14" t="s">
        <v>21</v>
      </c>
    </row>
    <row r="48" spans="2:11" ht="14.25" customHeight="1" thickBot="1" x14ac:dyDescent="0.5">
      <c r="B48" s="7">
        <v>43</v>
      </c>
      <c r="C48" s="14" t="s">
        <v>12</v>
      </c>
      <c r="D48" s="14" t="s">
        <v>152</v>
      </c>
      <c r="E48" s="14" t="s">
        <v>19</v>
      </c>
      <c r="F48" s="20">
        <v>35629000</v>
      </c>
      <c r="G48" s="20">
        <v>32422500</v>
      </c>
      <c r="H48" s="10">
        <f t="shared" si="0"/>
        <v>91</v>
      </c>
      <c r="I48" s="42">
        <v>45330</v>
      </c>
      <c r="J48" s="14" t="s">
        <v>84</v>
      </c>
      <c r="K48" s="14" t="s">
        <v>17</v>
      </c>
    </row>
    <row r="49" spans="2:11" ht="14.25" customHeight="1" thickBot="1" x14ac:dyDescent="0.5">
      <c r="B49" s="7">
        <v>44</v>
      </c>
      <c r="C49" s="14" t="s">
        <v>12</v>
      </c>
      <c r="D49" s="14" t="s">
        <v>153</v>
      </c>
      <c r="E49" s="14" t="s">
        <v>39</v>
      </c>
      <c r="F49" s="20">
        <v>44209000</v>
      </c>
      <c r="G49" s="20">
        <v>40150000</v>
      </c>
      <c r="H49" s="10">
        <f t="shared" si="0"/>
        <v>90.820000000000007</v>
      </c>
      <c r="I49" s="42">
        <v>45352</v>
      </c>
      <c r="J49" s="14" t="s">
        <v>154</v>
      </c>
      <c r="K49" s="14" t="s">
        <v>17</v>
      </c>
    </row>
  </sheetData>
  <sortState ref="B6:O67">
    <sortCondition ref="C6:C67" customList="土木一式工事,電気工事,舗装工事,水道施設工事"/>
    <sortCondition ref="K6:K67" customList="財産契約課,高松ブロック統括センター,中讃ブロック統括センター,西讃ブロック統括センター,東讃ブロック統括センター,小豆ブロック統括センター,広域送水管理センター"/>
    <sortCondition ref="I6:I67"/>
    <sortCondition ref="F6:F67"/>
  </sortState>
  <phoneticPr fontId="3"/>
  <pageMargins left="0.7" right="0.7" top="0.75" bottom="0.75" header="0.3" footer="0.3"/>
  <pageSetup paperSize="9" scale="5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topLeftCell="D31" zoomScale="142" zoomScaleNormal="142" workbookViewId="0">
      <selection activeCell="D48" sqref="D48"/>
    </sheetView>
  </sheetViews>
  <sheetFormatPr defaultColWidth="9" defaultRowHeight="13.2" x14ac:dyDescent="0.45"/>
  <cols>
    <col min="1" max="1" width="9" style="23"/>
    <col min="2" max="2" width="4.69921875" style="33" customWidth="1"/>
    <col min="3" max="3" width="23.19921875" style="23" customWidth="1"/>
    <col min="4" max="4" width="74.09765625" style="23" bestFit="1" customWidth="1"/>
    <col min="5" max="5" width="35.8984375" style="23" bestFit="1" customWidth="1"/>
    <col min="6" max="7" width="12.3984375" style="34" bestFit="1" customWidth="1"/>
    <col min="8" max="8" width="12.3984375" style="24" customWidth="1"/>
    <col min="9" max="9" width="11.296875" style="39" bestFit="1" customWidth="1"/>
    <col min="10" max="10" width="20.19921875" style="23" bestFit="1" customWidth="1"/>
    <col min="11" max="11" width="24.09765625" style="23" bestFit="1" customWidth="1"/>
    <col min="12" max="16384" width="9" style="23"/>
  </cols>
  <sheetData>
    <row r="1" spans="2:11" x14ac:dyDescent="0.45">
      <c r="B1" s="23"/>
    </row>
    <row r="2" spans="2:11" x14ac:dyDescent="0.45">
      <c r="B2" s="23" t="s">
        <v>10</v>
      </c>
    </row>
    <row r="3" spans="2:11" ht="14.4" x14ac:dyDescent="0.45">
      <c r="B3" s="25" t="s">
        <v>0</v>
      </c>
      <c r="C3" s="26"/>
      <c r="D3" s="26"/>
      <c r="E3" s="26"/>
      <c r="F3" s="35"/>
      <c r="G3" s="35"/>
      <c r="H3" s="27"/>
      <c r="J3" s="26"/>
      <c r="K3" s="26"/>
    </row>
    <row r="4" spans="2:11" s="29" customFormat="1" ht="13.8" thickBot="1" x14ac:dyDescent="0.5">
      <c r="B4" s="28" t="s">
        <v>11</v>
      </c>
      <c r="C4" s="28"/>
      <c r="F4" s="36"/>
      <c r="G4" s="36"/>
      <c r="H4" s="30"/>
      <c r="I4" s="40"/>
    </row>
    <row r="5" spans="2:11" ht="27" thickBot="1" x14ac:dyDescent="0.5">
      <c r="B5" s="31" t="s">
        <v>1</v>
      </c>
      <c r="C5" s="31" t="s">
        <v>2</v>
      </c>
      <c r="D5" s="31" t="s">
        <v>3</v>
      </c>
      <c r="E5" s="31" t="s">
        <v>4</v>
      </c>
      <c r="F5" s="37" t="s">
        <v>5</v>
      </c>
      <c r="G5" s="37" t="s">
        <v>6</v>
      </c>
      <c r="H5" s="41" t="s">
        <v>253</v>
      </c>
      <c r="I5" s="41" t="s">
        <v>7</v>
      </c>
      <c r="J5" s="31" t="s">
        <v>8</v>
      </c>
      <c r="K5" s="31" t="s">
        <v>9</v>
      </c>
    </row>
    <row r="6" spans="2:11" ht="13.8" thickBot="1" x14ac:dyDescent="0.5">
      <c r="B6" s="32">
        <v>1</v>
      </c>
      <c r="C6" s="14" t="s">
        <v>252</v>
      </c>
      <c r="D6" s="14" t="s">
        <v>242</v>
      </c>
      <c r="E6" s="14" t="s">
        <v>33</v>
      </c>
      <c r="F6" s="20">
        <v>7304000</v>
      </c>
      <c r="G6" s="20">
        <v>6561500</v>
      </c>
      <c r="H6" s="38">
        <f>ROUND(G6/F6,4)*100</f>
        <v>89.83</v>
      </c>
      <c r="I6" s="42">
        <v>45267</v>
      </c>
      <c r="J6" s="14" t="s">
        <v>243</v>
      </c>
      <c r="K6" s="14" t="s">
        <v>17</v>
      </c>
    </row>
    <row r="7" spans="2:11" ht="13.8" thickBot="1" x14ac:dyDescent="0.5">
      <c r="B7" s="32">
        <v>2</v>
      </c>
      <c r="C7" s="14" t="s">
        <v>14</v>
      </c>
      <c r="D7" s="14" t="s">
        <v>244</v>
      </c>
      <c r="E7" s="14" t="s">
        <v>19</v>
      </c>
      <c r="F7" s="20">
        <v>5896000</v>
      </c>
      <c r="G7" s="20">
        <v>5237100</v>
      </c>
      <c r="H7" s="38">
        <f t="shared" ref="H7:H46" si="0">ROUND(G7/F7,4)*100</f>
        <v>88.82</v>
      </c>
      <c r="I7" s="42">
        <v>45281</v>
      </c>
      <c r="J7" s="14" t="s">
        <v>245</v>
      </c>
      <c r="K7" s="14" t="s">
        <v>17</v>
      </c>
    </row>
    <row r="8" spans="2:11" ht="13.8" thickBot="1" x14ac:dyDescent="0.5">
      <c r="B8" s="32">
        <v>3</v>
      </c>
      <c r="C8" s="14" t="s">
        <v>31</v>
      </c>
      <c r="D8" s="14" t="s">
        <v>254</v>
      </c>
      <c r="E8" s="14" t="s">
        <v>19</v>
      </c>
      <c r="F8" s="20">
        <v>9856000</v>
      </c>
      <c r="G8" s="20">
        <v>9009000</v>
      </c>
      <c r="H8" s="38">
        <f t="shared" si="0"/>
        <v>91.41</v>
      </c>
      <c r="I8" s="42">
        <v>45348</v>
      </c>
      <c r="J8" s="14" t="s">
        <v>189</v>
      </c>
      <c r="K8" s="14" t="s">
        <v>17</v>
      </c>
    </row>
    <row r="9" spans="2:11" ht="13.8" thickBot="1" x14ac:dyDescent="0.5">
      <c r="B9" s="32">
        <v>4</v>
      </c>
      <c r="C9" s="14" t="s">
        <v>15</v>
      </c>
      <c r="D9" s="14" t="s">
        <v>155</v>
      </c>
      <c r="E9" s="14" t="s">
        <v>127</v>
      </c>
      <c r="F9" s="20">
        <v>11429000</v>
      </c>
      <c r="G9" s="20">
        <v>11429000</v>
      </c>
      <c r="H9" s="38">
        <f t="shared" si="0"/>
        <v>100</v>
      </c>
      <c r="I9" s="42">
        <v>45329</v>
      </c>
      <c r="J9" s="14" t="s">
        <v>156</v>
      </c>
      <c r="K9" s="14" t="s">
        <v>22</v>
      </c>
    </row>
    <row r="10" spans="2:11" ht="13.8" thickBot="1" x14ac:dyDescent="0.5">
      <c r="B10" s="32">
        <v>5</v>
      </c>
      <c r="C10" s="14" t="s">
        <v>15</v>
      </c>
      <c r="D10" s="14" t="s">
        <v>157</v>
      </c>
      <c r="E10" s="14" t="s">
        <v>33</v>
      </c>
      <c r="F10" s="20">
        <v>4334000</v>
      </c>
      <c r="G10" s="20">
        <v>4114000</v>
      </c>
      <c r="H10" s="38">
        <f t="shared" si="0"/>
        <v>94.92</v>
      </c>
      <c r="I10" s="42">
        <v>45267</v>
      </c>
      <c r="J10" s="14" t="s">
        <v>134</v>
      </c>
      <c r="K10" s="14" t="s">
        <v>17</v>
      </c>
    </row>
    <row r="11" spans="2:11" ht="13.8" thickBot="1" x14ac:dyDescent="0.5">
      <c r="B11" s="32">
        <v>6</v>
      </c>
      <c r="C11" s="14" t="s">
        <v>43</v>
      </c>
      <c r="D11" s="14" t="s">
        <v>187</v>
      </c>
      <c r="E11" s="14" t="s">
        <v>32</v>
      </c>
      <c r="F11" s="20">
        <v>4444000</v>
      </c>
      <c r="G11" s="20">
        <v>4081000</v>
      </c>
      <c r="H11" s="38">
        <f t="shared" si="0"/>
        <v>91.83</v>
      </c>
      <c r="I11" s="42">
        <v>45274</v>
      </c>
      <c r="J11" s="14" t="s">
        <v>188</v>
      </c>
      <c r="K11" s="14" t="s">
        <v>17</v>
      </c>
    </row>
    <row r="12" spans="2:11" ht="13.8" thickBot="1" x14ac:dyDescent="0.5">
      <c r="B12" s="32">
        <v>7</v>
      </c>
      <c r="C12" s="14" t="s">
        <v>18</v>
      </c>
      <c r="D12" s="14" t="s">
        <v>158</v>
      </c>
      <c r="E12" s="14" t="s">
        <v>159</v>
      </c>
      <c r="F12" s="20">
        <v>4972000</v>
      </c>
      <c r="G12" s="20">
        <v>4424200</v>
      </c>
      <c r="H12" s="38">
        <f t="shared" si="0"/>
        <v>88.98</v>
      </c>
      <c r="I12" s="42">
        <v>45267</v>
      </c>
      <c r="J12" s="14" t="s">
        <v>160</v>
      </c>
      <c r="K12" s="14" t="s">
        <v>23</v>
      </c>
    </row>
    <row r="13" spans="2:11" ht="13.8" thickBot="1" x14ac:dyDescent="0.5">
      <c r="B13" s="32">
        <v>8</v>
      </c>
      <c r="C13" s="14" t="s">
        <v>18</v>
      </c>
      <c r="D13" s="14" t="s">
        <v>161</v>
      </c>
      <c r="E13" s="14" t="s">
        <v>162</v>
      </c>
      <c r="F13" s="20">
        <v>9020000</v>
      </c>
      <c r="G13" s="20">
        <v>8756000</v>
      </c>
      <c r="H13" s="38">
        <f t="shared" si="0"/>
        <v>97.070000000000007</v>
      </c>
      <c r="I13" s="42">
        <v>45338</v>
      </c>
      <c r="J13" s="14" t="s">
        <v>163</v>
      </c>
      <c r="K13" s="14" t="s">
        <v>23</v>
      </c>
    </row>
    <row r="14" spans="2:11" ht="13.8" thickBot="1" x14ac:dyDescent="0.5">
      <c r="B14" s="32">
        <v>9</v>
      </c>
      <c r="C14" s="14" t="s">
        <v>18</v>
      </c>
      <c r="D14" s="14" t="s">
        <v>164</v>
      </c>
      <c r="E14" s="14" t="s">
        <v>38</v>
      </c>
      <c r="F14" s="20">
        <v>11099000</v>
      </c>
      <c r="G14" s="20">
        <v>10780000</v>
      </c>
      <c r="H14" s="38">
        <f t="shared" si="0"/>
        <v>97.13000000000001</v>
      </c>
      <c r="I14" s="42">
        <v>45317</v>
      </c>
      <c r="J14" s="14" t="s">
        <v>165</v>
      </c>
      <c r="K14" s="14" t="s">
        <v>24</v>
      </c>
    </row>
    <row r="15" spans="2:11" ht="13.8" thickBot="1" x14ac:dyDescent="0.5">
      <c r="B15" s="32">
        <v>10</v>
      </c>
      <c r="C15" s="14" t="s">
        <v>18</v>
      </c>
      <c r="D15" s="14" t="s">
        <v>166</v>
      </c>
      <c r="E15" s="14" t="s">
        <v>30</v>
      </c>
      <c r="F15" s="20">
        <v>9757000</v>
      </c>
      <c r="G15" s="20">
        <v>9515000</v>
      </c>
      <c r="H15" s="38">
        <f t="shared" si="0"/>
        <v>97.52</v>
      </c>
      <c r="I15" s="42">
        <v>45309</v>
      </c>
      <c r="J15" s="14" t="s">
        <v>167</v>
      </c>
      <c r="K15" s="14" t="s">
        <v>20</v>
      </c>
    </row>
    <row r="16" spans="2:11" ht="13.8" thickBot="1" x14ac:dyDescent="0.5">
      <c r="B16" s="32">
        <v>11</v>
      </c>
      <c r="C16" s="14" t="s">
        <v>18</v>
      </c>
      <c r="D16" s="14" t="s">
        <v>168</v>
      </c>
      <c r="E16" s="14" t="s">
        <v>169</v>
      </c>
      <c r="F16" s="20">
        <v>4928000</v>
      </c>
      <c r="G16" s="20">
        <v>4829000</v>
      </c>
      <c r="H16" s="38">
        <f t="shared" si="0"/>
        <v>97.99</v>
      </c>
      <c r="I16" s="42">
        <v>45309</v>
      </c>
      <c r="J16" s="14" t="s">
        <v>170</v>
      </c>
      <c r="K16" s="14" t="s">
        <v>20</v>
      </c>
    </row>
    <row r="17" spans="2:11" ht="13.8" thickBot="1" x14ac:dyDescent="0.5">
      <c r="B17" s="32">
        <v>12</v>
      </c>
      <c r="C17" s="14" t="s">
        <v>18</v>
      </c>
      <c r="D17" s="14" t="s">
        <v>246</v>
      </c>
      <c r="E17" s="14" t="s">
        <v>44</v>
      </c>
      <c r="F17" s="20">
        <v>8932000</v>
      </c>
      <c r="G17" s="20">
        <v>8668000</v>
      </c>
      <c r="H17" s="38">
        <f t="shared" si="0"/>
        <v>97.04</v>
      </c>
      <c r="I17" s="42">
        <v>45302</v>
      </c>
      <c r="J17" s="14" t="s">
        <v>171</v>
      </c>
      <c r="K17" s="14" t="s">
        <v>17</v>
      </c>
    </row>
    <row r="18" spans="2:11" ht="13.8" thickBot="1" x14ac:dyDescent="0.5">
      <c r="B18" s="32">
        <v>13</v>
      </c>
      <c r="C18" s="14" t="s">
        <v>18</v>
      </c>
      <c r="D18" s="14" t="s">
        <v>247</v>
      </c>
      <c r="E18" s="14" t="s">
        <v>172</v>
      </c>
      <c r="F18" s="20">
        <v>4994000</v>
      </c>
      <c r="G18" s="20">
        <v>4840000</v>
      </c>
      <c r="H18" s="38">
        <f t="shared" si="0"/>
        <v>96.92</v>
      </c>
      <c r="I18" s="42">
        <v>45316</v>
      </c>
      <c r="J18" s="14" t="s">
        <v>173</v>
      </c>
      <c r="K18" s="14" t="s">
        <v>17</v>
      </c>
    </row>
    <row r="19" spans="2:11" ht="13.8" thickBot="1" x14ac:dyDescent="0.5">
      <c r="B19" s="32">
        <v>14</v>
      </c>
      <c r="C19" s="14" t="s">
        <v>18</v>
      </c>
      <c r="D19" s="14" t="s">
        <v>248</v>
      </c>
      <c r="E19" s="14" t="s">
        <v>131</v>
      </c>
      <c r="F19" s="20">
        <v>2200000</v>
      </c>
      <c r="G19" s="20">
        <v>1650000</v>
      </c>
      <c r="H19" s="38">
        <f t="shared" si="0"/>
        <v>75</v>
      </c>
      <c r="I19" s="42">
        <v>45323</v>
      </c>
      <c r="J19" s="14" t="s">
        <v>174</v>
      </c>
      <c r="K19" s="14" t="s">
        <v>17</v>
      </c>
    </row>
    <row r="20" spans="2:11" ht="13.8" thickBot="1" x14ac:dyDescent="0.5">
      <c r="B20" s="32">
        <v>15</v>
      </c>
      <c r="C20" s="14" t="s">
        <v>18</v>
      </c>
      <c r="D20" s="14" t="s">
        <v>249</v>
      </c>
      <c r="E20" s="14" t="s">
        <v>36</v>
      </c>
      <c r="F20" s="20">
        <v>2563000</v>
      </c>
      <c r="G20" s="20">
        <v>2486000</v>
      </c>
      <c r="H20" s="38">
        <f t="shared" si="0"/>
        <v>97</v>
      </c>
      <c r="I20" s="42">
        <v>45330</v>
      </c>
      <c r="J20" s="14" t="s">
        <v>175</v>
      </c>
      <c r="K20" s="14" t="s">
        <v>17</v>
      </c>
    </row>
    <row r="21" spans="2:11" ht="13.8" thickBot="1" x14ac:dyDescent="0.5">
      <c r="B21" s="32">
        <v>16</v>
      </c>
      <c r="C21" s="14" t="s">
        <v>18</v>
      </c>
      <c r="D21" s="14" t="s">
        <v>250</v>
      </c>
      <c r="E21" s="14" t="s">
        <v>37</v>
      </c>
      <c r="F21" s="20">
        <v>9581000</v>
      </c>
      <c r="G21" s="20">
        <v>9295000</v>
      </c>
      <c r="H21" s="38">
        <f t="shared" si="0"/>
        <v>97.009999999999991</v>
      </c>
      <c r="I21" s="42">
        <v>45352</v>
      </c>
      <c r="J21" s="14" t="s">
        <v>176</v>
      </c>
      <c r="K21" s="14" t="s">
        <v>17</v>
      </c>
    </row>
    <row r="22" spans="2:11" ht="13.8" thickBot="1" x14ac:dyDescent="0.5">
      <c r="B22" s="32">
        <v>17</v>
      </c>
      <c r="C22" s="14" t="s">
        <v>18</v>
      </c>
      <c r="D22" s="14" t="s">
        <v>251</v>
      </c>
      <c r="E22" s="14" t="s">
        <v>39</v>
      </c>
      <c r="F22" s="20">
        <v>7139000</v>
      </c>
      <c r="G22" s="20">
        <v>6875000</v>
      </c>
      <c r="H22" s="38">
        <f t="shared" si="0"/>
        <v>96.3</v>
      </c>
      <c r="I22" s="42">
        <v>45358</v>
      </c>
      <c r="J22" s="14" t="s">
        <v>160</v>
      </c>
      <c r="K22" s="14" t="s">
        <v>17</v>
      </c>
    </row>
    <row r="23" spans="2:11" ht="13.8" thickBot="1" x14ac:dyDescent="0.5">
      <c r="B23" s="32">
        <v>18</v>
      </c>
      <c r="C23" s="14" t="s">
        <v>16</v>
      </c>
      <c r="D23" s="14" t="s">
        <v>177</v>
      </c>
      <c r="E23" s="14" t="s">
        <v>178</v>
      </c>
      <c r="F23" s="20">
        <v>9009000</v>
      </c>
      <c r="G23" s="20">
        <v>8195000</v>
      </c>
      <c r="H23" s="38">
        <f t="shared" si="0"/>
        <v>90.96</v>
      </c>
      <c r="I23" s="42">
        <v>45303</v>
      </c>
      <c r="J23" s="14" t="s">
        <v>179</v>
      </c>
      <c r="K23" s="14" t="s">
        <v>22</v>
      </c>
    </row>
    <row r="24" spans="2:11" ht="13.8" thickBot="1" x14ac:dyDescent="0.5">
      <c r="B24" s="32">
        <v>19</v>
      </c>
      <c r="C24" s="14" t="s">
        <v>16</v>
      </c>
      <c r="D24" s="14" t="s">
        <v>180</v>
      </c>
      <c r="E24" s="14" t="s">
        <v>181</v>
      </c>
      <c r="F24" s="20">
        <v>4323000</v>
      </c>
      <c r="G24" s="20">
        <v>3960000</v>
      </c>
      <c r="H24" s="38">
        <f t="shared" si="0"/>
        <v>91.600000000000009</v>
      </c>
      <c r="I24" s="42">
        <v>45352</v>
      </c>
      <c r="J24" s="14" t="s">
        <v>182</v>
      </c>
      <c r="K24" s="14" t="s">
        <v>23</v>
      </c>
    </row>
    <row r="25" spans="2:11" ht="13.8" thickBot="1" x14ac:dyDescent="0.5">
      <c r="B25" s="32">
        <v>20</v>
      </c>
      <c r="C25" s="14" t="s">
        <v>16</v>
      </c>
      <c r="D25" s="14" t="s">
        <v>183</v>
      </c>
      <c r="E25" s="14" t="s">
        <v>184</v>
      </c>
      <c r="F25" s="20">
        <v>2299000</v>
      </c>
      <c r="G25" s="20">
        <v>2200000</v>
      </c>
      <c r="H25" s="38">
        <f t="shared" si="0"/>
        <v>95.69</v>
      </c>
      <c r="I25" s="42">
        <v>45348</v>
      </c>
      <c r="J25" s="14" t="s">
        <v>48</v>
      </c>
      <c r="K25" s="14" t="s">
        <v>17</v>
      </c>
    </row>
    <row r="26" spans="2:11" ht="13.8" thickBot="1" x14ac:dyDescent="0.5">
      <c r="B26" s="32">
        <v>21</v>
      </c>
      <c r="C26" s="14" t="s">
        <v>16</v>
      </c>
      <c r="D26" s="14" t="s">
        <v>185</v>
      </c>
      <c r="E26" s="14" t="s">
        <v>186</v>
      </c>
      <c r="F26" s="20">
        <v>2860000</v>
      </c>
      <c r="G26" s="20">
        <v>2860000</v>
      </c>
      <c r="H26" s="38">
        <f t="shared" si="0"/>
        <v>100</v>
      </c>
      <c r="I26" s="42">
        <v>45352</v>
      </c>
      <c r="J26" s="14" t="s">
        <v>48</v>
      </c>
      <c r="K26" s="14" t="s">
        <v>17</v>
      </c>
    </row>
    <row r="27" spans="2:11" ht="13.8" thickBot="1" x14ac:dyDescent="0.5">
      <c r="B27" s="32">
        <v>22</v>
      </c>
      <c r="C27" s="14" t="s">
        <v>35</v>
      </c>
      <c r="D27" s="14" t="s">
        <v>237</v>
      </c>
      <c r="E27" s="14" t="s">
        <v>238</v>
      </c>
      <c r="F27" s="20">
        <v>5797000</v>
      </c>
      <c r="G27" s="20">
        <v>5687000</v>
      </c>
      <c r="H27" s="38">
        <f t="shared" si="0"/>
        <v>98.1</v>
      </c>
      <c r="I27" s="42">
        <v>45316</v>
      </c>
      <c r="J27" s="14" t="s">
        <v>239</v>
      </c>
      <c r="K27" s="14" t="s">
        <v>17</v>
      </c>
    </row>
    <row r="28" spans="2:11" ht="13.8" thickBot="1" x14ac:dyDescent="0.5">
      <c r="B28" s="32">
        <v>23</v>
      </c>
      <c r="C28" s="14" t="s">
        <v>35</v>
      </c>
      <c r="D28" s="14" t="s">
        <v>240</v>
      </c>
      <c r="E28" s="14" t="s">
        <v>19</v>
      </c>
      <c r="F28" s="20">
        <v>3894000</v>
      </c>
      <c r="G28" s="20">
        <v>3850000</v>
      </c>
      <c r="H28" s="38">
        <f t="shared" si="0"/>
        <v>98.87</v>
      </c>
      <c r="I28" s="42">
        <v>45352</v>
      </c>
      <c r="J28" s="14" t="s">
        <v>241</v>
      </c>
      <c r="K28" s="14" t="s">
        <v>17</v>
      </c>
    </row>
    <row r="29" spans="2:11" ht="13.8" thickBot="1" x14ac:dyDescent="0.5">
      <c r="B29" s="32">
        <v>24</v>
      </c>
      <c r="C29" s="14" t="s">
        <v>12</v>
      </c>
      <c r="D29" s="14" t="s">
        <v>190</v>
      </c>
      <c r="E29" s="14" t="s">
        <v>191</v>
      </c>
      <c r="F29" s="20">
        <v>10846000</v>
      </c>
      <c r="G29" s="20">
        <v>9743800</v>
      </c>
      <c r="H29" s="38">
        <f t="shared" si="0"/>
        <v>89.84</v>
      </c>
      <c r="I29" s="42">
        <v>45267</v>
      </c>
      <c r="J29" s="14" t="s">
        <v>192</v>
      </c>
      <c r="K29" s="14" t="s">
        <v>23</v>
      </c>
    </row>
    <row r="30" spans="2:11" ht="13.8" thickBot="1" x14ac:dyDescent="0.5">
      <c r="B30" s="32">
        <v>25</v>
      </c>
      <c r="C30" s="14" t="s">
        <v>12</v>
      </c>
      <c r="D30" s="14" t="s">
        <v>193</v>
      </c>
      <c r="E30" s="14" t="s">
        <v>194</v>
      </c>
      <c r="F30" s="20">
        <v>4279000</v>
      </c>
      <c r="G30" s="20">
        <v>4277900</v>
      </c>
      <c r="H30" s="38">
        <f t="shared" si="0"/>
        <v>99.97</v>
      </c>
      <c r="I30" s="42">
        <v>45267</v>
      </c>
      <c r="J30" s="14" t="s">
        <v>195</v>
      </c>
      <c r="K30" s="14" t="s">
        <v>23</v>
      </c>
    </row>
    <row r="31" spans="2:11" ht="13.8" thickBot="1" x14ac:dyDescent="0.5">
      <c r="B31" s="32">
        <v>26</v>
      </c>
      <c r="C31" s="14" t="s">
        <v>12</v>
      </c>
      <c r="D31" s="14" t="s">
        <v>196</v>
      </c>
      <c r="E31" s="14" t="s">
        <v>197</v>
      </c>
      <c r="F31" s="20">
        <v>4070000</v>
      </c>
      <c r="G31" s="20">
        <v>3663000</v>
      </c>
      <c r="H31" s="38">
        <f t="shared" si="0"/>
        <v>90</v>
      </c>
      <c r="I31" s="42">
        <v>45330</v>
      </c>
      <c r="J31" s="14" t="s">
        <v>198</v>
      </c>
      <c r="K31" s="14" t="s">
        <v>23</v>
      </c>
    </row>
    <row r="32" spans="2:11" ht="13.8" thickBot="1" x14ac:dyDescent="0.5">
      <c r="B32" s="32">
        <v>27</v>
      </c>
      <c r="C32" s="14" t="s">
        <v>12</v>
      </c>
      <c r="D32" s="14" t="s">
        <v>199</v>
      </c>
      <c r="E32" s="14" t="s">
        <v>29</v>
      </c>
      <c r="F32" s="20">
        <v>10967000</v>
      </c>
      <c r="G32" s="20">
        <v>9827400</v>
      </c>
      <c r="H32" s="38">
        <f t="shared" si="0"/>
        <v>89.61</v>
      </c>
      <c r="I32" s="42">
        <v>45352</v>
      </c>
      <c r="J32" s="14" t="s">
        <v>200</v>
      </c>
      <c r="K32" s="14" t="s">
        <v>23</v>
      </c>
    </row>
    <row r="33" spans="2:11" ht="13.8" thickBot="1" x14ac:dyDescent="0.5">
      <c r="B33" s="32">
        <v>28</v>
      </c>
      <c r="C33" s="14" t="s">
        <v>12</v>
      </c>
      <c r="D33" s="14" t="s">
        <v>201</v>
      </c>
      <c r="E33" s="14" t="s">
        <v>45</v>
      </c>
      <c r="F33" s="20">
        <v>12815000</v>
      </c>
      <c r="G33" s="20">
        <v>12551000</v>
      </c>
      <c r="H33" s="38">
        <f t="shared" si="0"/>
        <v>97.94</v>
      </c>
      <c r="I33" s="42">
        <v>45264</v>
      </c>
      <c r="J33" s="14" t="s">
        <v>202</v>
      </c>
      <c r="K33" s="14" t="s">
        <v>24</v>
      </c>
    </row>
    <row r="34" spans="2:11" ht="13.8" thickBot="1" x14ac:dyDescent="0.5">
      <c r="B34" s="32">
        <v>29</v>
      </c>
      <c r="C34" s="14" t="s">
        <v>12</v>
      </c>
      <c r="D34" s="14" t="s">
        <v>203</v>
      </c>
      <c r="E34" s="14" t="s">
        <v>28</v>
      </c>
      <c r="F34" s="20">
        <v>14377000</v>
      </c>
      <c r="G34" s="20">
        <v>13937000</v>
      </c>
      <c r="H34" s="38">
        <f t="shared" si="0"/>
        <v>96.94</v>
      </c>
      <c r="I34" s="42">
        <v>45317</v>
      </c>
      <c r="J34" s="14" t="s">
        <v>204</v>
      </c>
      <c r="K34" s="14" t="s">
        <v>24</v>
      </c>
    </row>
    <row r="35" spans="2:11" ht="13.8" thickBot="1" x14ac:dyDescent="0.5">
      <c r="B35" s="32">
        <v>30</v>
      </c>
      <c r="C35" s="14" t="s">
        <v>12</v>
      </c>
      <c r="D35" s="14" t="s">
        <v>205</v>
      </c>
      <c r="E35" s="14" t="s">
        <v>94</v>
      </c>
      <c r="F35" s="20">
        <v>12133000</v>
      </c>
      <c r="G35" s="20">
        <v>11880000</v>
      </c>
      <c r="H35" s="38">
        <f t="shared" si="0"/>
        <v>97.91</v>
      </c>
      <c r="I35" s="42">
        <v>45329</v>
      </c>
      <c r="J35" s="14" t="s">
        <v>206</v>
      </c>
      <c r="K35" s="14" t="s">
        <v>20</v>
      </c>
    </row>
    <row r="36" spans="2:11" ht="13.8" thickBot="1" x14ac:dyDescent="0.5">
      <c r="B36" s="32">
        <v>31</v>
      </c>
      <c r="C36" s="14" t="s">
        <v>12</v>
      </c>
      <c r="D36" s="14" t="s">
        <v>207</v>
      </c>
      <c r="E36" s="14" t="s">
        <v>208</v>
      </c>
      <c r="F36" s="20">
        <v>6292000</v>
      </c>
      <c r="G36" s="20">
        <v>5995000</v>
      </c>
      <c r="H36" s="38">
        <f t="shared" si="0"/>
        <v>95.28</v>
      </c>
      <c r="I36" s="42">
        <v>45329</v>
      </c>
      <c r="J36" s="14" t="s">
        <v>209</v>
      </c>
      <c r="K36" s="14" t="s">
        <v>20</v>
      </c>
    </row>
    <row r="37" spans="2:11" ht="13.8" thickBot="1" x14ac:dyDescent="0.5">
      <c r="B37" s="32">
        <v>32</v>
      </c>
      <c r="C37" s="14" t="s">
        <v>12</v>
      </c>
      <c r="D37" s="14" t="s">
        <v>210</v>
      </c>
      <c r="E37" s="14" t="s">
        <v>211</v>
      </c>
      <c r="F37" s="20">
        <v>14861000</v>
      </c>
      <c r="G37" s="20">
        <v>14553000</v>
      </c>
      <c r="H37" s="38">
        <f t="shared" si="0"/>
        <v>97.929999999999993</v>
      </c>
      <c r="I37" s="42">
        <v>45357</v>
      </c>
      <c r="J37" s="14" t="s">
        <v>212</v>
      </c>
      <c r="K37" s="14" t="s">
        <v>21</v>
      </c>
    </row>
    <row r="38" spans="2:11" ht="13.8" thickBot="1" x14ac:dyDescent="0.5">
      <c r="B38" s="32">
        <v>33</v>
      </c>
      <c r="C38" s="14" t="s">
        <v>12</v>
      </c>
      <c r="D38" s="14" t="s">
        <v>213</v>
      </c>
      <c r="E38" s="14" t="s">
        <v>214</v>
      </c>
      <c r="F38" s="20">
        <v>9009000</v>
      </c>
      <c r="G38" s="20">
        <v>8833000</v>
      </c>
      <c r="H38" s="38">
        <f t="shared" si="0"/>
        <v>98.05</v>
      </c>
      <c r="I38" s="42">
        <v>45357</v>
      </c>
      <c r="J38" s="14" t="s">
        <v>215</v>
      </c>
      <c r="K38" s="14" t="s">
        <v>21</v>
      </c>
    </row>
    <row r="39" spans="2:11" ht="13.8" thickBot="1" x14ac:dyDescent="0.5">
      <c r="B39" s="32">
        <v>34</v>
      </c>
      <c r="C39" s="14" t="s">
        <v>12</v>
      </c>
      <c r="D39" s="14" t="s">
        <v>216</v>
      </c>
      <c r="E39" s="14" t="s">
        <v>26</v>
      </c>
      <c r="F39" s="20">
        <v>6974000</v>
      </c>
      <c r="G39" s="20">
        <v>6820000</v>
      </c>
      <c r="H39" s="38">
        <f t="shared" si="0"/>
        <v>97.789999999999992</v>
      </c>
      <c r="I39" s="42">
        <v>45357</v>
      </c>
      <c r="J39" s="14" t="s">
        <v>217</v>
      </c>
      <c r="K39" s="14" t="s">
        <v>21</v>
      </c>
    </row>
    <row r="40" spans="2:11" ht="13.8" thickBot="1" x14ac:dyDescent="0.5">
      <c r="B40" s="32">
        <v>35</v>
      </c>
      <c r="C40" s="14" t="s">
        <v>12</v>
      </c>
      <c r="D40" s="14" t="s">
        <v>218</v>
      </c>
      <c r="E40" s="14" t="s">
        <v>219</v>
      </c>
      <c r="F40" s="20">
        <v>6886000</v>
      </c>
      <c r="G40" s="20">
        <v>6710000</v>
      </c>
      <c r="H40" s="38">
        <f t="shared" si="0"/>
        <v>97.44</v>
      </c>
      <c r="I40" s="42">
        <v>45344</v>
      </c>
      <c r="J40" s="14" t="s">
        <v>138</v>
      </c>
      <c r="K40" s="14" t="s">
        <v>17</v>
      </c>
    </row>
    <row r="41" spans="2:11" ht="13.8" thickBot="1" x14ac:dyDescent="0.5">
      <c r="B41" s="32">
        <v>36</v>
      </c>
      <c r="C41" s="14" t="s">
        <v>12</v>
      </c>
      <c r="D41" s="14" t="s">
        <v>220</v>
      </c>
      <c r="E41" s="14" t="s">
        <v>221</v>
      </c>
      <c r="F41" s="20">
        <v>5247000</v>
      </c>
      <c r="G41" s="20">
        <v>4983000</v>
      </c>
      <c r="H41" s="38">
        <f t="shared" si="0"/>
        <v>94.97</v>
      </c>
      <c r="I41" s="42">
        <v>45344</v>
      </c>
      <c r="J41" s="14" t="s">
        <v>222</v>
      </c>
      <c r="K41" s="14" t="s">
        <v>17</v>
      </c>
    </row>
    <row r="42" spans="2:11" ht="13.8" thickBot="1" x14ac:dyDescent="0.5">
      <c r="B42" s="32">
        <v>37</v>
      </c>
      <c r="C42" s="14" t="s">
        <v>12</v>
      </c>
      <c r="D42" s="14" t="s">
        <v>223</v>
      </c>
      <c r="E42" s="14" t="s">
        <v>224</v>
      </c>
      <c r="F42" s="20">
        <v>4477000</v>
      </c>
      <c r="G42" s="20">
        <v>4378000</v>
      </c>
      <c r="H42" s="38">
        <f t="shared" si="0"/>
        <v>97.789999999999992</v>
      </c>
      <c r="I42" s="42">
        <v>45344</v>
      </c>
      <c r="J42" s="14" t="s">
        <v>225</v>
      </c>
      <c r="K42" s="14" t="s">
        <v>17</v>
      </c>
    </row>
    <row r="43" spans="2:11" ht="13.8" thickBot="1" x14ac:dyDescent="0.5">
      <c r="B43" s="32">
        <v>38</v>
      </c>
      <c r="C43" s="14" t="s">
        <v>12</v>
      </c>
      <c r="D43" s="14" t="s">
        <v>226</v>
      </c>
      <c r="E43" s="14" t="s">
        <v>227</v>
      </c>
      <c r="F43" s="20">
        <v>11781000</v>
      </c>
      <c r="G43" s="20">
        <v>10560000</v>
      </c>
      <c r="H43" s="38">
        <f t="shared" si="0"/>
        <v>89.64</v>
      </c>
      <c r="I43" s="42">
        <v>45351</v>
      </c>
      <c r="J43" s="14" t="s">
        <v>228</v>
      </c>
      <c r="K43" s="14" t="s">
        <v>17</v>
      </c>
    </row>
    <row r="44" spans="2:11" ht="13.8" thickBot="1" x14ac:dyDescent="0.5">
      <c r="B44" s="32">
        <v>39</v>
      </c>
      <c r="C44" s="14" t="s">
        <v>12</v>
      </c>
      <c r="D44" s="14" t="s">
        <v>229</v>
      </c>
      <c r="E44" s="14" t="s">
        <v>230</v>
      </c>
      <c r="F44" s="20">
        <v>3696000</v>
      </c>
      <c r="G44" s="20">
        <v>3608000</v>
      </c>
      <c r="H44" s="38">
        <f t="shared" si="0"/>
        <v>97.61999999999999</v>
      </c>
      <c r="I44" s="42">
        <v>45351</v>
      </c>
      <c r="J44" s="14" t="s">
        <v>146</v>
      </c>
      <c r="K44" s="14" t="s">
        <v>17</v>
      </c>
    </row>
    <row r="45" spans="2:11" ht="13.8" thickBot="1" x14ac:dyDescent="0.5">
      <c r="B45" s="32">
        <v>40</v>
      </c>
      <c r="C45" s="14" t="s">
        <v>12</v>
      </c>
      <c r="D45" s="14" t="s">
        <v>231</v>
      </c>
      <c r="E45" s="14" t="s">
        <v>232</v>
      </c>
      <c r="F45" s="20">
        <v>6919000</v>
      </c>
      <c r="G45" s="20">
        <v>6215000</v>
      </c>
      <c r="H45" s="38">
        <f t="shared" si="0"/>
        <v>89.83</v>
      </c>
      <c r="I45" s="42">
        <v>45352</v>
      </c>
      <c r="J45" s="14" t="s">
        <v>233</v>
      </c>
      <c r="K45" s="14" t="s">
        <v>17</v>
      </c>
    </row>
    <row r="46" spans="2:11" ht="13.8" thickBot="1" x14ac:dyDescent="0.5">
      <c r="B46" s="32">
        <v>41</v>
      </c>
      <c r="C46" s="14" t="s">
        <v>12</v>
      </c>
      <c r="D46" s="14" t="s">
        <v>234</v>
      </c>
      <c r="E46" s="14" t="s">
        <v>235</v>
      </c>
      <c r="F46" s="20">
        <v>5566000</v>
      </c>
      <c r="G46" s="20">
        <v>5500000</v>
      </c>
      <c r="H46" s="38">
        <f t="shared" si="0"/>
        <v>98.81</v>
      </c>
      <c r="I46" s="42">
        <v>45372</v>
      </c>
      <c r="J46" s="14" t="s">
        <v>236</v>
      </c>
      <c r="K46" s="14" t="s">
        <v>17</v>
      </c>
    </row>
  </sheetData>
  <sortState ref="B6:M47">
    <sortCondition ref="C6:C47" customList="土木一式工事,建築一式工事,電気工事,舗装工事,機械器具設置工事,水道施設工事"/>
    <sortCondition ref="K6:K47" customList="高松ブロック統括センター,中讃ブロック統括センター,西讃ブロック統括センター,東讃ブロック統括センター,小豆ブロック統括センター,広域送水管理センター"/>
    <sortCondition ref="I6:I47"/>
    <sortCondition ref="F6:F47"/>
  </sortState>
  <phoneticPr fontId="3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工事　一般競争入札</vt:lpstr>
      <vt:lpstr>工事　指名競争入札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TKA08636</cp:lastModifiedBy>
  <cp:lastPrinted>2024-05-22T07:25:55Z</cp:lastPrinted>
  <dcterms:created xsi:type="dcterms:W3CDTF">2020-08-04T04:27:07Z</dcterms:created>
  <dcterms:modified xsi:type="dcterms:W3CDTF">2024-05-22T07:25:57Z</dcterms:modified>
</cp:coreProperties>
</file>