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User\TKA08636\Desktop\HP公表\R6.4.1~R6.7.31\"/>
    </mc:Choice>
  </mc:AlternateContent>
  <bookViews>
    <workbookView xWindow="0" yWindow="0" windowWidth="20490" windowHeight="7530"/>
  </bookViews>
  <sheets>
    <sheet name="工事　一般競争入札" sheetId="4" r:id="rId1"/>
    <sheet name="工事　指名競争入札" sheetId="1" r:id="rId2"/>
  </sheets>
  <definedNames>
    <definedName name="_xlnm._FilterDatabase" localSheetId="0" hidden="1">'工事　一般競争入札'!$C$5:$K$66</definedName>
    <definedName name="_xlnm._FilterDatabase" localSheetId="1" hidden="1">'工事　指名競争入札'!$C$5:$K$34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8" i="4"/>
  <c r="H9" i="4"/>
  <c r="H10" i="4"/>
  <c r="H11" i="4"/>
  <c r="H6" i="4"/>
  <c r="H7" i="4"/>
  <c r="H6" i="1" l="1"/>
</calcChain>
</file>

<file path=xl/sharedStrings.xml><?xml version="1.0" encoding="utf-8"?>
<sst xmlns="http://schemas.openxmlformats.org/spreadsheetml/2006/main" count="476" uniqueCount="271">
  <si>
    <t>入　札　結　果　一　覧　表　（　公　共　工　事　）</t>
  </si>
  <si>
    <t>番号</t>
  </si>
  <si>
    <t>工事種別</t>
  </si>
  <si>
    <t>工事名</t>
  </si>
  <si>
    <t>工事場所</t>
  </si>
  <si>
    <t>予定価格（円）</t>
  </si>
  <si>
    <t>契約金額（円）</t>
  </si>
  <si>
    <t>開札日</t>
  </si>
  <si>
    <t>契約業者名</t>
  </si>
  <si>
    <t>発注担当課（センター）</t>
  </si>
  <si>
    <t>第９号様式</t>
    <phoneticPr fontId="3"/>
  </si>
  <si>
    <t>（入札契約方式：指名競争入札）</t>
    <rPh sb="8" eb="10">
      <t>シメイ</t>
    </rPh>
    <phoneticPr fontId="3"/>
  </si>
  <si>
    <t>水道施設工事</t>
  </si>
  <si>
    <t>財産契約課</t>
  </si>
  <si>
    <t>土木一式工事</t>
  </si>
  <si>
    <t>電気工事</t>
  </si>
  <si>
    <t>機械器具設置工事</t>
  </si>
  <si>
    <t>広域送水管理センター</t>
  </si>
  <si>
    <t>舗装工事</t>
  </si>
  <si>
    <t>香川県坂出市府中町</t>
  </si>
  <si>
    <t>東讃ブロック統括センター</t>
  </si>
  <si>
    <t>小豆ブロック統括センター</t>
  </si>
  <si>
    <t>高松ブロック統括センター</t>
  </si>
  <si>
    <t>中讃ブロック統括センター</t>
  </si>
  <si>
    <t>西讃ブロック統括センター</t>
  </si>
  <si>
    <t>（入札契約方式：一般競争入札）</t>
    <rPh sb="8" eb="10">
      <t>イッパン</t>
    </rPh>
    <rPh sb="10" eb="12">
      <t>キョウソウ</t>
    </rPh>
    <rPh sb="12" eb="14">
      <t>ニュウサツ</t>
    </rPh>
    <phoneticPr fontId="3"/>
  </si>
  <si>
    <t>番号</t>
    <phoneticPr fontId="3"/>
  </si>
  <si>
    <t>香川県三豊市仁尾町仁尾</t>
  </si>
  <si>
    <t>香川県仲多度郡まんのう町吉野</t>
  </si>
  <si>
    <t>建築一式工事</t>
  </si>
  <si>
    <t>電気通信工事</t>
  </si>
  <si>
    <t>香川県三豊市三野町吉津</t>
  </si>
  <si>
    <t>香川県三豊市山本町神田</t>
  </si>
  <si>
    <t>落札率（％）</t>
    <phoneticPr fontId="3"/>
  </si>
  <si>
    <t>株式会社カナック</t>
  </si>
  <si>
    <t>香川県丸亀市飯山町東坂元</t>
  </si>
  <si>
    <t>株式会社幸真</t>
  </si>
  <si>
    <t>株式会社富田組</t>
  </si>
  <si>
    <t>青葉工業株式会社</t>
  </si>
  <si>
    <t>香川県坂出市江尻町</t>
  </si>
  <si>
    <t>香川県仲多度郡まんのう町大口</t>
  </si>
  <si>
    <t>株式会社オサカ興業</t>
  </si>
  <si>
    <t>松永工業株式会社</t>
  </si>
  <si>
    <t>善通寺市市道文京町1号線配水管更新工事（舗装工）</t>
  </si>
  <si>
    <t>サヌキ土木株式会社</t>
  </si>
  <si>
    <t>株式会社豊和開発</t>
  </si>
  <si>
    <t>西工業株式会社</t>
  </si>
  <si>
    <t>東讃建設株式会社</t>
  </si>
  <si>
    <t>香川県三豊市高瀬町佐股外１市</t>
  </si>
  <si>
    <t>株式会社白井組</t>
  </si>
  <si>
    <t>株式会社高木工業所</t>
  </si>
  <si>
    <t>香川県さぬき市造田宮西他</t>
  </si>
  <si>
    <t>株式会社エスケイ電業</t>
  </si>
  <si>
    <t>新誠工業株式会社</t>
  </si>
  <si>
    <t>落札率（％）</t>
    <phoneticPr fontId="3"/>
  </si>
  <si>
    <t>西部浄水系管路維持修繕工事</t>
  </si>
  <si>
    <t>丸亀市市道三条南北線配水管更新工事（推進工）</t>
  </si>
  <si>
    <t>香川県丸亀市三条町</t>
  </si>
  <si>
    <t>綾川浄水場排水処理棟建築工事</t>
  </si>
  <si>
    <t>池の内送水ポンプ場電気設備外更新工事</t>
  </si>
  <si>
    <t>香川県観音寺市大野原町丸井</t>
  </si>
  <si>
    <t>北山浄水場電気設備外改修工事</t>
  </si>
  <si>
    <t>香川県小豆郡土庄町淵崎</t>
  </si>
  <si>
    <t>綾川浄水場ろ過池電気設備修繕工事</t>
  </si>
  <si>
    <t>府中ダム放流用ゲートNｏ．１機側操作盤更新工事</t>
  </si>
  <si>
    <t>三豊市三野町外1町配水管更新工事（舗装工）</t>
  </si>
  <si>
    <t>香川県三豊市三野町吉津他</t>
  </si>
  <si>
    <t>香川県高松市東山崎町</t>
  </si>
  <si>
    <t>綾川浄水場前次亜注入ポンプ修繕工事</t>
  </si>
  <si>
    <t>まんのう町高屋原浄水場中央監視制御設備更新工事</t>
  </si>
  <si>
    <t>香川県三豊市詫間町詫間他</t>
  </si>
  <si>
    <t>東部浄水系計測室計装設備更新工事（その４）</t>
  </si>
  <si>
    <t>香川県さぬき市大川町田面外1市1町</t>
  </si>
  <si>
    <t>高松市東山崎町口径400mm配水管更新工事</t>
  </si>
  <si>
    <t>高松市屋島西町口径75mm配水管更新工事</t>
  </si>
  <si>
    <t>香川県高松市屋島西町</t>
  </si>
  <si>
    <t>高松市木太町口径500mm配水管耐震補強工事(宮川側道上橋水管橋)</t>
  </si>
  <si>
    <t>香川県高松市木太町</t>
  </si>
  <si>
    <t>高松市浜ノ町口径100、150mm配水管更新工事</t>
  </si>
  <si>
    <t>香川県高松市浜ノ町</t>
  </si>
  <si>
    <t>高松市新北町口径75、100mm配水管更新工事</t>
  </si>
  <si>
    <t>香川県高松市新北町他</t>
  </si>
  <si>
    <t>高松市松島町口径75mm配水管更新工事</t>
  </si>
  <si>
    <t>香川県高松市松島町三丁目</t>
  </si>
  <si>
    <t>三木町氷上地区配水管更新工事</t>
  </si>
  <si>
    <t>香川県木田郡三木町氷上他</t>
  </si>
  <si>
    <t>高松市前田西町口径300mm配水管更新工事</t>
  </si>
  <si>
    <t>香川県高松市前田西町</t>
  </si>
  <si>
    <t>高松市花ノ宮町口径７５mm配水管更新工事</t>
  </si>
  <si>
    <t>香川県高松市花ノ宮町二丁目他</t>
  </si>
  <si>
    <t>高松市三名町口径100mm配水管更新工事</t>
  </si>
  <si>
    <t>香川県高松市三名町</t>
  </si>
  <si>
    <t>高松市紙町口径100mm配水管更新工事</t>
  </si>
  <si>
    <t>香川県高松市紙町</t>
  </si>
  <si>
    <t>高松市岡本町口径100mm配水管更新工事</t>
  </si>
  <si>
    <t>香川県高松市岡本町他</t>
  </si>
  <si>
    <t>高松市高松町口径50、75mm配水管更新工事</t>
  </si>
  <si>
    <t>香川県高松市高松町</t>
  </si>
  <si>
    <t>三木町上高岡地区配水管更新工事</t>
  </si>
  <si>
    <t>香川県木田郡三木町上高岡</t>
  </si>
  <si>
    <t>高松市成合町口径100mm配水管更新工事</t>
  </si>
  <si>
    <t>香川県高松市成合町</t>
  </si>
  <si>
    <t>高松市川部町口径75mm配水管更新工事</t>
  </si>
  <si>
    <t>香川県高松市川部町</t>
  </si>
  <si>
    <t>高松市川島東町口径100mm配水管更新工事</t>
  </si>
  <si>
    <t>香川県高松市川島東町</t>
  </si>
  <si>
    <t>綾川町楠木地区配水管更新工事</t>
  </si>
  <si>
    <t>香川県綾歌郡綾川町西分</t>
  </si>
  <si>
    <t>高松市木太町口径100、150ｍｍ配水管更新工事</t>
  </si>
  <si>
    <t>綾川町福向地区配水管更新工事</t>
  </si>
  <si>
    <t>香川県綾歌郡綾川町小野</t>
  </si>
  <si>
    <t>善通寺市県道善通寺大野原線配水管更新工事</t>
  </si>
  <si>
    <t>香川県善通寺市南町二丁目</t>
  </si>
  <si>
    <t>坂出市市道本町9号線配水管仮設工事</t>
  </si>
  <si>
    <t>香川県坂出市本町</t>
  </si>
  <si>
    <t>丸亀市市道春日原団地2号線配水管更新工事</t>
  </si>
  <si>
    <t>香川県丸亀市川西町北</t>
  </si>
  <si>
    <t>多度津町西港町配水管更新工事（第1工区）</t>
  </si>
  <si>
    <t>香川県仲多度郡多度津町西港町</t>
  </si>
  <si>
    <t>多度津町町道2号線配水管更新工事（第2工区）</t>
  </si>
  <si>
    <t>多度津町町道2号線配水管更新工事（第1工区）</t>
  </si>
  <si>
    <t>坂出市市道坂出駅新浜線配水管更新工事</t>
  </si>
  <si>
    <t>香川県坂出市新浜町</t>
  </si>
  <si>
    <t>坂出市市道久米町3号線配水管更新工事</t>
  </si>
  <si>
    <t>香川県坂出市久米町</t>
  </si>
  <si>
    <t>宇多津町町道大橋東団地線配水管更新工事（第1工区）</t>
  </si>
  <si>
    <t>香川県綾歌郡宇多津町平山</t>
  </si>
  <si>
    <t>まんのう町県道財田まんのう線配水管更新工事（第5工区）</t>
  </si>
  <si>
    <t>まんのう町県道財田まんのう線配水管更新工事（第4工区）</t>
  </si>
  <si>
    <t>善通寺市市道砂古裏２号線配水管更新工事</t>
  </si>
  <si>
    <t>香川県善通寺市善通寺町</t>
  </si>
  <si>
    <t>三豊市三野町市道吉津詫間線配水管更新工事</t>
  </si>
  <si>
    <t>三豊市豊中町市道市道線配水管更新工事</t>
  </si>
  <si>
    <t>香川県三豊市豊中町本山甲</t>
  </si>
  <si>
    <t>観音寺市市道新開線配水管更新工事</t>
  </si>
  <si>
    <t>香川県観音寺市南町</t>
  </si>
  <si>
    <t>三豊市仁尾町仁尾浜地区配水管更新工事</t>
  </si>
  <si>
    <t>三豊市詫間町県道京浜下新田線配水管更新工事</t>
  </si>
  <si>
    <t>香川県三豊市詫間町粟島</t>
  </si>
  <si>
    <t>観音寺市市道梶谷線配水管更新工事</t>
  </si>
  <si>
    <t>香川県観音寺市豊浜町和田</t>
  </si>
  <si>
    <t>観音寺市市道唐井手線配水管更新工事</t>
  </si>
  <si>
    <t>香川県観音寺市大野原町大野原</t>
  </si>
  <si>
    <t>さぬき市大川下り松地区配水管更新工事</t>
  </si>
  <si>
    <t>香川県さぬき市大川町富田中</t>
  </si>
  <si>
    <t>東かがわ市市道松崎落合線外配水管更新工事</t>
  </si>
  <si>
    <t>香川県東かがわ市落合</t>
  </si>
  <si>
    <t>さぬき市県道津田川島線配水管更新工事（松尾橋西）</t>
  </si>
  <si>
    <t>香川県さぬき市大川町富田東</t>
  </si>
  <si>
    <t>さぬき市市道山崎４号線配水管更新工事</t>
  </si>
  <si>
    <t>香川県さぬき市寒川町神前</t>
  </si>
  <si>
    <t>小豆島町県道坂手港線配水管移設工事（馬木バイパス水路に係る公共補償工事）</t>
  </si>
  <si>
    <t>香川県小豆郡小豆島町馬木</t>
  </si>
  <si>
    <t>小豆島町県道坂手港線配水管更新工事（第1工区）</t>
  </si>
  <si>
    <t>香川県小豆郡小豆島町坂手</t>
  </si>
  <si>
    <t>小豆島町県道坂手港線配水管更新工事（第2工区）</t>
  </si>
  <si>
    <t>土庄町淵崎地区配水管更新工事</t>
  </si>
  <si>
    <t>白鳥中央配水池法面補強工事</t>
  </si>
  <si>
    <t>香川県東かがわ市白鳥</t>
  </si>
  <si>
    <t>綾川浄水場非常用発電機燃料タンク建屋解体・設備撤去工事</t>
  </si>
  <si>
    <t>天神配水池昇降設備更新工事</t>
  </si>
  <si>
    <t>香川県小豆郡土庄町井ノ奥</t>
  </si>
  <si>
    <t>とび・土工・コンクリート工事</t>
  </si>
  <si>
    <t>解体工事</t>
  </si>
  <si>
    <t>鋼構造物工事</t>
  </si>
  <si>
    <t>株式会社重成土建</t>
  </si>
  <si>
    <t>サカケン株式会社</t>
  </si>
  <si>
    <t>株式会社勝見電気工業</t>
  </si>
  <si>
    <t>三菱電機プラントエンジニアリング株式会社　西日本本部四国支社</t>
  </si>
  <si>
    <t>四電エンジニアリング株式会社</t>
  </si>
  <si>
    <t>株式会社竹本組</t>
  </si>
  <si>
    <t>香川舗道株式会社</t>
  </si>
  <si>
    <t>蓮井建設株式会社</t>
  </si>
  <si>
    <t>有限会社アート建設工業</t>
  </si>
  <si>
    <t>有限会社高原水道設備</t>
  </si>
  <si>
    <t>有限会社脊尾水道設備</t>
  </si>
  <si>
    <t>有限会社森末商店</t>
  </si>
  <si>
    <t>森崎工業株式会社</t>
  </si>
  <si>
    <t>山本建設株式会社</t>
  </si>
  <si>
    <t>幸福産業株式会社</t>
  </si>
  <si>
    <t>株式会社河野組</t>
  </si>
  <si>
    <t>株式会社高木産業</t>
  </si>
  <si>
    <t>株式会社長町建材</t>
  </si>
  <si>
    <t>有限会社大和建設</t>
  </si>
  <si>
    <t>株式会社十川組</t>
  </si>
  <si>
    <t>株式会社エフワン建設</t>
  </si>
  <si>
    <t>笠井建設株式会社</t>
  </si>
  <si>
    <t>株式会社トミウン</t>
  </si>
  <si>
    <t>株式会社西設備工業所</t>
  </si>
  <si>
    <t>株式会社斉藤建設</t>
  </si>
  <si>
    <t>有限会社藤田総業</t>
  </si>
  <si>
    <t>株式会社五味設備</t>
  </si>
  <si>
    <t>東洋土木興業株式会社</t>
  </si>
  <si>
    <t>金本建設株式会社</t>
  </si>
  <si>
    <t>株式会社松田工業</t>
  </si>
  <si>
    <t>株式会社谷井建設</t>
  </si>
  <si>
    <t>株式会社小片建設</t>
  </si>
  <si>
    <t>株式会社曽根土木建設</t>
  </si>
  <si>
    <t>株式会社山下建設</t>
  </si>
  <si>
    <t>有限会社白井水道</t>
  </si>
  <si>
    <t>株式会社野崎組</t>
  </si>
  <si>
    <t>西原建設株式会社</t>
  </si>
  <si>
    <t>株式会社松田組</t>
  </si>
  <si>
    <t>桑島開発株式会社</t>
  </si>
  <si>
    <t>有限会社ヘビーワン</t>
  </si>
  <si>
    <t>株式会社福本組</t>
  </si>
  <si>
    <t>株式会社安部日鋼工業　四国営業所</t>
  </si>
  <si>
    <t>東かがわ市国道11号配水管閉塞工事(土居小砂地区)</t>
  </si>
  <si>
    <t>香川県東かがわ市土居他</t>
  </si>
  <si>
    <t>府中湖環境整備工事（除草）（その１）</t>
  </si>
  <si>
    <t>府中湖環境整備工事（除草）（その２）</t>
  </si>
  <si>
    <t>香川県綾歌郡綾川町滝宮他</t>
  </si>
  <si>
    <t>府中湖境界整備工事</t>
  </si>
  <si>
    <t>香川県坂出市府中町外１町</t>
  </si>
  <si>
    <t>西宝町分室電気設備更新工事</t>
  </si>
  <si>
    <t>香川県高松市西宝町一丁目</t>
  </si>
  <si>
    <t>香川県善通寺市文京町一丁目</t>
  </si>
  <si>
    <t>善通寺市市道金蔵寺本村１号線配水管更新工事（舗装工）</t>
  </si>
  <si>
    <t>香川県善通寺市金蔵寺町</t>
  </si>
  <si>
    <t>三豊市詫間町配水管更新工事（舗装工）</t>
  </si>
  <si>
    <t>三豊市豊中町県道本山停車場線配水管更新工事（舗装工）</t>
  </si>
  <si>
    <t>小豆島町管内舗装維持修繕工事</t>
  </si>
  <si>
    <t>香川県小豆郡小豆島町管内</t>
  </si>
  <si>
    <t>土庄町管内舗装維持修繕工事</t>
  </si>
  <si>
    <t>香川県小豆郡土庄町管内</t>
  </si>
  <si>
    <t>高松市仏生山町口径75mm配水管更新工事</t>
  </si>
  <si>
    <t>香川県高松市仏生山町</t>
  </si>
  <si>
    <t>三木町平木地区消火栓新設工事</t>
  </si>
  <si>
    <t>香川県木田郡三木町平木他</t>
  </si>
  <si>
    <t>丸亀市柞原町配水管更新工事</t>
  </si>
  <si>
    <t>香川県丸亀市柞原町</t>
  </si>
  <si>
    <t>坂出市久米町二丁目配水管仮設工事</t>
  </si>
  <si>
    <t>丸亀市国道11号配水管弁室蓋更新工事</t>
  </si>
  <si>
    <t>香川県丸亀市飯野町西分</t>
  </si>
  <si>
    <t>丸亀市市道池尻線配水管新設工事</t>
  </si>
  <si>
    <t>香川県丸亀市綾歌町栗熊東</t>
  </si>
  <si>
    <t>丸亀市市道秋常3号線配水管更新工事</t>
  </si>
  <si>
    <t>丸亀市市道江の浦12号線送水管更新工事（水管橋）</t>
  </si>
  <si>
    <t>香川県丸亀市広島町江の浦</t>
  </si>
  <si>
    <t>丸亀市市道中方東西線配水管新設工事</t>
  </si>
  <si>
    <t>香川県丸亀市川西町南</t>
  </si>
  <si>
    <t>観音寺市市道国道長谷線配水管新設工事</t>
  </si>
  <si>
    <t>香川県観音寺市豊浜町姫浜</t>
  </si>
  <si>
    <t>三豊市豊中町市道岡本比地大線インサートバルブ設置工事</t>
  </si>
  <si>
    <t>香川県三豊市豊中町下高野</t>
  </si>
  <si>
    <t>観音寺市市道下津5号線配水管移設工事</t>
  </si>
  <si>
    <t>観音寺市市道駅池連絡１号線配水管新設工事（第1工区）</t>
  </si>
  <si>
    <t>香川県観音寺市池之尻町</t>
  </si>
  <si>
    <t>三豊市山本町市道立石南線配水管更新工事</t>
  </si>
  <si>
    <t>東かがわ市市道西所赤神線配水管更新工事</t>
  </si>
  <si>
    <t>香川県東かがわ市湊</t>
  </si>
  <si>
    <t>東部浄水系管路維持修繕工事（その２）</t>
  </si>
  <si>
    <t>名部戸ポンプ場撤去工事</t>
  </si>
  <si>
    <t>香川県三豊市詫間町大浜</t>
  </si>
  <si>
    <t>櫃石産業株式会社</t>
  </si>
  <si>
    <t>じつはら建設株式会社</t>
  </si>
  <si>
    <t>つじむら住設株式会社</t>
  </si>
  <si>
    <t>株式会社丸善</t>
  </si>
  <si>
    <t>大和建設工業株式会社</t>
  </si>
  <si>
    <t>株式会社高井土建</t>
  </si>
  <si>
    <t>有限会社伸正建設</t>
  </si>
  <si>
    <t>株式会社四建プラント</t>
  </si>
  <si>
    <t>株式会社ＳＨＯＯＴＩＮＧ　ＳＴＡＲ　ＮＩＳＨＩＯ</t>
  </si>
  <si>
    <t>株式会社京極</t>
  </si>
  <si>
    <t>有限会社寒川工業所</t>
  </si>
  <si>
    <t>有限会社合田住宅設備</t>
  </si>
  <si>
    <t>有限会社瀬戸内産業</t>
  </si>
  <si>
    <t>有限会社光洋設備</t>
  </si>
  <si>
    <t>有限会社次田設備</t>
  </si>
  <si>
    <t>廣瀬興業</t>
    <rPh sb="1" eb="2">
      <t>セ</t>
    </rPh>
    <phoneticPr fontId="3"/>
  </si>
  <si>
    <t>（工業用水道事業補助金）綾川浄水系配水幹線（第２工区-３）配水管更新工事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</si>
</sst>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centerContinuous" vertical="center"/>
    </xf>
    <xf numFmtId="38" fontId="4" fillId="0" borderId="0" xfId="1" applyFont="1" applyAlignment="1">
      <alignment vertical="center" wrapText="1"/>
    </xf>
    <xf numFmtId="2" fontId="2" fillId="0" borderId="1" xfId="1" applyNumberFormat="1" applyFont="1" applyBorder="1" applyAlignment="1">
      <alignment horizontal="center" vertical="center" wrapText="1"/>
    </xf>
    <xf numFmtId="177" fontId="4" fillId="0" borderId="0" xfId="1" applyNumberFormat="1" applyFont="1">
      <alignment vertical="center"/>
    </xf>
    <xf numFmtId="177" fontId="4" fillId="0" borderId="0" xfId="1" applyNumberFormat="1" applyFont="1" applyAlignment="1">
      <alignment horizontal="centerContinuous" vertical="center"/>
    </xf>
    <xf numFmtId="177" fontId="4" fillId="0" borderId="0" xfId="1" applyNumberFormat="1" applyFont="1" applyAlignment="1">
      <alignment vertical="center" wrapText="1"/>
    </xf>
    <xf numFmtId="177" fontId="2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7" fontId="4" fillId="0" borderId="1" xfId="1" applyNumberFormat="1" applyFont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 wrapText="1"/>
    </xf>
    <xf numFmtId="176" fontId="7" fillId="2" borderId="1" xfId="0" applyNumberFormat="1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177" fontId="6" fillId="2" borderId="5" xfId="0" applyNumberFormat="1" applyFont="1" applyFill="1" applyBorder="1" applyAlignment="1">
      <alignment horizontal="right" vertical="center"/>
    </xf>
    <xf numFmtId="177" fontId="6" fillId="2" borderId="5" xfId="0" applyNumberFormat="1" applyFont="1" applyFill="1" applyBorder="1" applyAlignment="1">
      <alignment vertical="center"/>
    </xf>
    <xf numFmtId="2" fontId="6" fillId="2" borderId="5" xfId="0" applyNumberFormat="1" applyFont="1" applyFill="1" applyBorder="1" applyAlignment="1">
      <alignment vertical="center"/>
    </xf>
    <xf numFmtId="176" fontId="6" fillId="2" borderId="5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177" fontId="6" fillId="2" borderId="2" xfId="0" applyNumberFormat="1" applyFont="1" applyFill="1" applyBorder="1" applyAlignment="1">
      <alignment vertical="center"/>
    </xf>
    <xf numFmtId="2" fontId="6" fillId="2" borderId="2" xfId="0" applyNumberFormat="1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177" fontId="6" fillId="2" borderId="4" xfId="0" applyNumberFormat="1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vertical="center"/>
    </xf>
    <xf numFmtId="176" fontId="6" fillId="2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66"/>
  <sheetViews>
    <sheetView tabSelected="1" zoomScale="130" zoomScaleNormal="130" workbookViewId="0">
      <selection activeCell="C1" sqref="C1"/>
    </sheetView>
  </sheetViews>
  <sheetFormatPr defaultColWidth="9" defaultRowHeight="13.5" x14ac:dyDescent="0.4"/>
  <cols>
    <col min="1" max="1" width="4.375" style="2" customWidth="1"/>
    <col min="2" max="2" width="4.75" style="8" customWidth="1"/>
    <col min="3" max="3" width="23.25" style="2" bestFit="1" customWidth="1"/>
    <col min="4" max="4" width="68.625" style="2" bestFit="1" customWidth="1"/>
    <col min="5" max="5" width="30.125" style="2" bestFit="1" customWidth="1"/>
    <col min="6" max="7" width="12.875" style="13" bestFit="1" customWidth="1"/>
    <col min="8" max="8" width="12.875" style="9" customWidth="1"/>
    <col min="9" max="9" width="15.125" style="22" bestFit="1" customWidth="1"/>
    <col min="10" max="10" width="58" style="2" bestFit="1" customWidth="1"/>
    <col min="11" max="11" width="24.25" style="2" bestFit="1" customWidth="1"/>
    <col min="12" max="16384" width="9" style="2"/>
  </cols>
  <sheetData>
    <row r="1" spans="2:11" x14ac:dyDescent="0.4">
      <c r="B1" s="2"/>
    </row>
    <row r="2" spans="2:11" x14ac:dyDescent="0.4">
      <c r="B2" s="2" t="s">
        <v>10</v>
      </c>
    </row>
    <row r="3" spans="2:11" ht="14.25" x14ac:dyDescent="0.4">
      <c r="B3" s="3" t="s">
        <v>0</v>
      </c>
      <c r="C3" s="4"/>
      <c r="D3" s="4"/>
      <c r="E3" s="4"/>
      <c r="F3" s="14"/>
      <c r="G3" s="14"/>
      <c r="H3" s="10"/>
      <c r="J3" s="4"/>
      <c r="K3" s="4"/>
    </row>
    <row r="4" spans="2:11" s="6" customFormat="1" ht="14.25" thickBot="1" x14ac:dyDescent="0.45">
      <c r="B4" s="5" t="s">
        <v>25</v>
      </c>
      <c r="C4" s="5"/>
      <c r="F4" s="15"/>
      <c r="G4" s="15"/>
      <c r="H4" s="11"/>
      <c r="I4" s="23"/>
    </row>
    <row r="5" spans="2:11" ht="14.25" thickBot="1" x14ac:dyDescent="0.45">
      <c r="B5" s="1" t="s">
        <v>26</v>
      </c>
      <c r="C5" s="1" t="s">
        <v>2</v>
      </c>
      <c r="D5" s="1" t="s">
        <v>3</v>
      </c>
      <c r="E5" s="1" t="s">
        <v>4</v>
      </c>
      <c r="F5" s="16" t="s">
        <v>5</v>
      </c>
      <c r="G5" s="16" t="s">
        <v>6</v>
      </c>
      <c r="H5" s="12" t="s">
        <v>33</v>
      </c>
      <c r="I5" s="24" t="s">
        <v>7</v>
      </c>
      <c r="J5" s="1" t="s">
        <v>8</v>
      </c>
      <c r="K5" s="1" t="s">
        <v>9</v>
      </c>
    </row>
    <row r="6" spans="2:11" ht="14.25" customHeight="1" thickBot="1" x14ac:dyDescent="0.45">
      <c r="B6" s="7">
        <v>1</v>
      </c>
      <c r="C6" s="19" t="s">
        <v>14</v>
      </c>
      <c r="D6" s="19" t="s">
        <v>56</v>
      </c>
      <c r="E6" s="19" t="s">
        <v>57</v>
      </c>
      <c r="F6" s="20">
        <v>156332000</v>
      </c>
      <c r="G6" s="20">
        <v>143286000</v>
      </c>
      <c r="H6" s="21">
        <f>ROUND(G6/F6,4)*100</f>
        <v>91.649999999999991</v>
      </c>
      <c r="I6" s="28">
        <v>45449</v>
      </c>
      <c r="J6" s="19" t="s">
        <v>165</v>
      </c>
      <c r="K6" s="19" t="s">
        <v>13</v>
      </c>
    </row>
    <row r="7" spans="2:11" ht="14.25" customHeight="1" thickBot="1" x14ac:dyDescent="0.45">
      <c r="B7" s="7">
        <v>2</v>
      </c>
      <c r="C7" s="19" t="s">
        <v>29</v>
      </c>
      <c r="D7" s="19" t="s">
        <v>58</v>
      </c>
      <c r="E7" s="19" t="s">
        <v>19</v>
      </c>
      <c r="F7" s="20">
        <v>179795000</v>
      </c>
      <c r="G7" s="20">
        <v>174900000</v>
      </c>
      <c r="H7" s="21">
        <f t="shared" ref="H7:H48" si="0">ROUND(G7/F7,4)*100</f>
        <v>97.28</v>
      </c>
      <c r="I7" s="28">
        <v>45435</v>
      </c>
      <c r="J7" s="19" t="s">
        <v>166</v>
      </c>
      <c r="K7" s="19" t="s">
        <v>13</v>
      </c>
    </row>
    <row r="8" spans="2:11" ht="14.25" customHeight="1" thickBot="1" x14ac:dyDescent="0.45">
      <c r="B8" s="7">
        <v>3</v>
      </c>
      <c r="C8" s="19" t="s">
        <v>162</v>
      </c>
      <c r="D8" s="19" t="s">
        <v>157</v>
      </c>
      <c r="E8" s="19" t="s">
        <v>158</v>
      </c>
      <c r="F8" s="20">
        <v>30646000</v>
      </c>
      <c r="G8" s="20">
        <v>29590000</v>
      </c>
      <c r="H8" s="21">
        <f t="shared" si="0"/>
        <v>96.55</v>
      </c>
      <c r="I8" s="28">
        <v>45462</v>
      </c>
      <c r="J8" s="19" t="s">
        <v>38</v>
      </c>
      <c r="K8" s="19" t="s">
        <v>20</v>
      </c>
    </row>
    <row r="9" spans="2:11" ht="14.25" customHeight="1" thickBot="1" x14ac:dyDescent="0.45">
      <c r="B9" s="7">
        <v>4</v>
      </c>
      <c r="C9" s="19" t="s">
        <v>15</v>
      </c>
      <c r="D9" s="19" t="s">
        <v>59</v>
      </c>
      <c r="E9" s="19" t="s">
        <v>60</v>
      </c>
      <c r="F9" s="20">
        <v>20614000</v>
      </c>
      <c r="G9" s="20">
        <v>18408500</v>
      </c>
      <c r="H9" s="21">
        <f t="shared" si="0"/>
        <v>89.3</v>
      </c>
      <c r="I9" s="28">
        <v>45485</v>
      </c>
      <c r="J9" s="19" t="s">
        <v>34</v>
      </c>
      <c r="K9" s="19" t="s">
        <v>24</v>
      </c>
    </row>
    <row r="10" spans="2:11" ht="13.9" customHeight="1" thickBot="1" x14ac:dyDescent="0.45">
      <c r="B10" s="7">
        <v>5</v>
      </c>
      <c r="C10" s="19" t="s">
        <v>15</v>
      </c>
      <c r="D10" s="19" t="s">
        <v>61</v>
      </c>
      <c r="E10" s="19" t="s">
        <v>62</v>
      </c>
      <c r="F10" s="20">
        <v>46156000</v>
      </c>
      <c r="G10" s="20">
        <v>41470000</v>
      </c>
      <c r="H10" s="21">
        <f t="shared" si="0"/>
        <v>89.85</v>
      </c>
      <c r="I10" s="28">
        <v>45429</v>
      </c>
      <c r="J10" s="19" t="s">
        <v>167</v>
      </c>
      <c r="K10" s="19" t="s">
        <v>21</v>
      </c>
    </row>
    <row r="11" spans="2:11" ht="14.25" customHeight="1" thickBot="1" x14ac:dyDescent="0.45">
      <c r="B11" s="7">
        <v>6</v>
      </c>
      <c r="C11" s="19" t="s">
        <v>15</v>
      </c>
      <c r="D11" s="19" t="s">
        <v>63</v>
      </c>
      <c r="E11" s="19" t="s">
        <v>19</v>
      </c>
      <c r="F11" s="20">
        <v>28006000</v>
      </c>
      <c r="G11" s="20">
        <v>27500000</v>
      </c>
      <c r="H11" s="21">
        <f t="shared" si="0"/>
        <v>98.19</v>
      </c>
      <c r="I11" s="28">
        <v>45457</v>
      </c>
      <c r="J11" s="19" t="s">
        <v>168</v>
      </c>
      <c r="K11" s="19" t="s">
        <v>17</v>
      </c>
    </row>
    <row r="12" spans="2:11" ht="14.25" customHeight="1" thickBot="1" x14ac:dyDescent="0.45">
      <c r="B12" s="7">
        <v>7</v>
      </c>
      <c r="C12" s="19" t="s">
        <v>15</v>
      </c>
      <c r="D12" s="19" t="s">
        <v>64</v>
      </c>
      <c r="E12" s="19" t="s">
        <v>19</v>
      </c>
      <c r="F12" s="20">
        <v>29788000</v>
      </c>
      <c r="G12" s="20">
        <v>29700000</v>
      </c>
      <c r="H12" s="21">
        <f t="shared" si="0"/>
        <v>99.7</v>
      </c>
      <c r="I12" s="28">
        <v>45484</v>
      </c>
      <c r="J12" s="19" t="s">
        <v>52</v>
      </c>
      <c r="K12" s="19" t="s">
        <v>17</v>
      </c>
    </row>
    <row r="13" spans="2:11" ht="14.25" customHeight="1" thickBot="1" x14ac:dyDescent="0.45">
      <c r="B13" s="7">
        <v>8</v>
      </c>
      <c r="C13" s="19" t="s">
        <v>18</v>
      </c>
      <c r="D13" s="19" t="s">
        <v>65</v>
      </c>
      <c r="E13" s="19" t="s">
        <v>66</v>
      </c>
      <c r="F13" s="20">
        <v>19470000</v>
      </c>
      <c r="G13" s="20">
        <v>18865000</v>
      </c>
      <c r="H13" s="21">
        <f t="shared" si="0"/>
        <v>96.89</v>
      </c>
      <c r="I13" s="28">
        <v>45443</v>
      </c>
      <c r="J13" s="19" t="s">
        <v>45</v>
      </c>
      <c r="K13" s="19" t="s">
        <v>24</v>
      </c>
    </row>
    <row r="14" spans="2:11" ht="14.25" customHeight="1" thickBot="1" x14ac:dyDescent="0.45">
      <c r="B14" s="7">
        <v>9</v>
      </c>
      <c r="C14" s="19" t="s">
        <v>16</v>
      </c>
      <c r="D14" s="19" t="s">
        <v>68</v>
      </c>
      <c r="E14" s="19" t="s">
        <v>19</v>
      </c>
      <c r="F14" s="20">
        <v>11297000</v>
      </c>
      <c r="G14" s="20">
        <v>10230000</v>
      </c>
      <c r="H14" s="21">
        <f t="shared" si="0"/>
        <v>90.56</v>
      </c>
      <c r="I14" s="28">
        <v>45463</v>
      </c>
      <c r="J14" s="19" t="s">
        <v>42</v>
      </c>
      <c r="K14" s="19" t="s">
        <v>17</v>
      </c>
    </row>
    <row r="15" spans="2:11" ht="14.25" customHeight="1" thickBot="1" x14ac:dyDescent="0.45">
      <c r="B15" s="7">
        <v>10</v>
      </c>
      <c r="C15" s="19" t="s">
        <v>30</v>
      </c>
      <c r="D15" s="19" t="s">
        <v>69</v>
      </c>
      <c r="E15" s="19" t="s">
        <v>28</v>
      </c>
      <c r="F15" s="20">
        <v>85030000</v>
      </c>
      <c r="G15" s="20">
        <v>82500000</v>
      </c>
      <c r="H15" s="21">
        <f t="shared" si="0"/>
        <v>97.02</v>
      </c>
      <c r="I15" s="28">
        <v>45428</v>
      </c>
      <c r="J15" s="19" t="s">
        <v>169</v>
      </c>
      <c r="K15" s="19" t="s">
        <v>13</v>
      </c>
    </row>
    <row r="16" spans="2:11" ht="14.25" customHeight="1" thickBot="1" x14ac:dyDescent="0.45">
      <c r="B16" s="7">
        <v>11</v>
      </c>
      <c r="C16" s="19" t="s">
        <v>30</v>
      </c>
      <c r="D16" s="19" t="s">
        <v>71</v>
      </c>
      <c r="E16" s="19" t="s">
        <v>72</v>
      </c>
      <c r="F16" s="20">
        <v>20394000</v>
      </c>
      <c r="G16" s="20">
        <v>20350000</v>
      </c>
      <c r="H16" s="21">
        <f t="shared" si="0"/>
        <v>99.78</v>
      </c>
      <c r="I16" s="28">
        <v>45457</v>
      </c>
      <c r="J16" s="19" t="s">
        <v>34</v>
      </c>
      <c r="K16" s="19" t="s">
        <v>17</v>
      </c>
    </row>
    <row r="17" spans="2:11" ht="14.25" customHeight="1" thickBot="1" x14ac:dyDescent="0.45">
      <c r="B17" s="7">
        <v>12</v>
      </c>
      <c r="C17" s="19" t="s">
        <v>12</v>
      </c>
      <c r="D17" s="19" t="s">
        <v>73</v>
      </c>
      <c r="E17" s="19" t="s">
        <v>67</v>
      </c>
      <c r="F17" s="20">
        <v>61578000</v>
      </c>
      <c r="G17" s="20">
        <v>55825000</v>
      </c>
      <c r="H17" s="21">
        <f t="shared" si="0"/>
        <v>90.66</v>
      </c>
      <c r="I17" s="28">
        <v>45449</v>
      </c>
      <c r="J17" s="19" t="s">
        <v>47</v>
      </c>
      <c r="K17" s="19" t="s">
        <v>13</v>
      </c>
    </row>
    <row r="18" spans="2:11" ht="14.25" customHeight="1" thickBot="1" x14ac:dyDescent="0.45">
      <c r="B18" s="7">
        <v>13</v>
      </c>
      <c r="C18" s="19" t="s">
        <v>12</v>
      </c>
      <c r="D18" s="19" t="s">
        <v>74</v>
      </c>
      <c r="E18" s="19" t="s">
        <v>75</v>
      </c>
      <c r="F18" s="20">
        <v>31801000</v>
      </c>
      <c r="G18" s="20">
        <v>28620900</v>
      </c>
      <c r="H18" s="21">
        <f t="shared" si="0"/>
        <v>90</v>
      </c>
      <c r="I18" s="28">
        <v>45434</v>
      </c>
      <c r="J18" s="19" t="s">
        <v>172</v>
      </c>
      <c r="K18" s="19" t="s">
        <v>22</v>
      </c>
    </row>
    <row r="19" spans="2:11" ht="14.25" customHeight="1" thickBot="1" x14ac:dyDescent="0.45">
      <c r="B19" s="7">
        <v>14</v>
      </c>
      <c r="C19" s="19" t="s">
        <v>12</v>
      </c>
      <c r="D19" s="19" t="s">
        <v>76</v>
      </c>
      <c r="E19" s="19" t="s">
        <v>77</v>
      </c>
      <c r="F19" s="20">
        <v>46376000</v>
      </c>
      <c r="G19" s="20">
        <v>43010000</v>
      </c>
      <c r="H19" s="21">
        <f t="shared" si="0"/>
        <v>92.74</v>
      </c>
      <c r="I19" s="28">
        <v>45448</v>
      </c>
      <c r="J19" s="19" t="s">
        <v>47</v>
      </c>
      <c r="K19" s="19" t="s">
        <v>22</v>
      </c>
    </row>
    <row r="20" spans="2:11" ht="14.25" customHeight="1" thickBot="1" x14ac:dyDescent="0.45">
      <c r="B20" s="7">
        <v>15</v>
      </c>
      <c r="C20" s="19" t="s">
        <v>12</v>
      </c>
      <c r="D20" s="19" t="s">
        <v>78</v>
      </c>
      <c r="E20" s="19" t="s">
        <v>79</v>
      </c>
      <c r="F20" s="20">
        <v>49929000</v>
      </c>
      <c r="G20" s="20">
        <v>45235300</v>
      </c>
      <c r="H20" s="21">
        <f t="shared" si="0"/>
        <v>90.600000000000009</v>
      </c>
      <c r="I20" s="28">
        <v>45462</v>
      </c>
      <c r="J20" s="19" t="s">
        <v>179</v>
      </c>
      <c r="K20" s="19" t="s">
        <v>22</v>
      </c>
    </row>
    <row r="21" spans="2:11" ht="14.25" customHeight="1" thickBot="1" x14ac:dyDescent="0.45">
      <c r="B21" s="7">
        <v>16</v>
      </c>
      <c r="C21" s="19" t="s">
        <v>12</v>
      </c>
      <c r="D21" s="19" t="s">
        <v>80</v>
      </c>
      <c r="E21" s="19" t="s">
        <v>81</v>
      </c>
      <c r="F21" s="20">
        <v>45111000</v>
      </c>
      <c r="G21" s="20">
        <v>40729700</v>
      </c>
      <c r="H21" s="21">
        <f t="shared" si="0"/>
        <v>90.29</v>
      </c>
      <c r="I21" s="28">
        <v>45462</v>
      </c>
      <c r="J21" s="19" t="s">
        <v>180</v>
      </c>
      <c r="K21" s="19" t="s">
        <v>22</v>
      </c>
    </row>
    <row r="22" spans="2:11" ht="14.25" customHeight="1" thickBot="1" x14ac:dyDescent="0.45">
      <c r="B22" s="7">
        <v>17</v>
      </c>
      <c r="C22" s="19" t="s">
        <v>12</v>
      </c>
      <c r="D22" s="19" t="s">
        <v>82</v>
      </c>
      <c r="E22" s="19" t="s">
        <v>83</v>
      </c>
      <c r="F22" s="20">
        <v>36344000</v>
      </c>
      <c r="G22" s="20">
        <v>32855900</v>
      </c>
      <c r="H22" s="21">
        <f t="shared" si="0"/>
        <v>90.4</v>
      </c>
      <c r="I22" s="28">
        <v>45462</v>
      </c>
      <c r="J22" s="19" t="s">
        <v>179</v>
      </c>
      <c r="K22" s="19" t="s">
        <v>22</v>
      </c>
    </row>
    <row r="23" spans="2:11" ht="14.25" customHeight="1" thickBot="1" x14ac:dyDescent="0.45">
      <c r="B23" s="7">
        <v>18</v>
      </c>
      <c r="C23" s="19" t="s">
        <v>12</v>
      </c>
      <c r="D23" s="19" t="s">
        <v>84</v>
      </c>
      <c r="E23" s="19" t="s">
        <v>85</v>
      </c>
      <c r="F23" s="20">
        <v>31163000</v>
      </c>
      <c r="G23" s="20">
        <v>28699000</v>
      </c>
      <c r="H23" s="21">
        <f t="shared" si="0"/>
        <v>92.09</v>
      </c>
      <c r="I23" s="28">
        <v>45462</v>
      </c>
      <c r="J23" s="19" t="s">
        <v>184</v>
      </c>
      <c r="K23" s="19" t="s">
        <v>22</v>
      </c>
    </row>
    <row r="24" spans="2:11" ht="14.25" customHeight="1" thickBot="1" x14ac:dyDescent="0.45">
      <c r="B24" s="7">
        <v>19</v>
      </c>
      <c r="C24" s="19" t="s">
        <v>12</v>
      </c>
      <c r="D24" s="19" t="s">
        <v>86</v>
      </c>
      <c r="E24" s="19" t="s">
        <v>87</v>
      </c>
      <c r="F24" s="20">
        <v>29953000</v>
      </c>
      <c r="G24" s="20">
        <v>23468500</v>
      </c>
      <c r="H24" s="21">
        <f t="shared" si="0"/>
        <v>78.349999999999994</v>
      </c>
      <c r="I24" s="28">
        <v>45462</v>
      </c>
      <c r="J24" s="19" t="s">
        <v>185</v>
      </c>
      <c r="K24" s="19" t="s">
        <v>22</v>
      </c>
    </row>
    <row r="25" spans="2:11" ht="14.25" customHeight="1" thickBot="1" x14ac:dyDescent="0.45">
      <c r="B25" s="7">
        <v>20</v>
      </c>
      <c r="C25" s="19" t="s">
        <v>12</v>
      </c>
      <c r="D25" s="19" t="s">
        <v>88</v>
      </c>
      <c r="E25" s="19" t="s">
        <v>89</v>
      </c>
      <c r="F25" s="20">
        <v>49896000</v>
      </c>
      <c r="G25" s="20">
        <v>45100000</v>
      </c>
      <c r="H25" s="21">
        <f t="shared" si="0"/>
        <v>90.39</v>
      </c>
      <c r="I25" s="28">
        <v>45470</v>
      </c>
      <c r="J25" s="19" t="s">
        <v>179</v>
      </c>
      <c r="K25" s="19" t="s">
        <v>22</v>
      </c>
    </row>
    <row r="26" spans="2:11" ht="14.25" customHeight="1" thickBot="1" x14ac:dyDescent="0.45">
      <c r="B26" s="7">
        <v>21</v>
      </c>
      <c r="C26" s="19" t="s">
        <v>12</v>
      </c>
      <c r="D26" s="19" t="s">
        <v>90</v>
      </c>
      <c r="E26" s="19" t="s">
        <v>91</v>
      </c>
      <c r="F26" s="20">
        <v>43109000</v>
      </c>
      <c r="G26" s="20">
        <v>38940000</v>
      </c>
      <c r="H26" s="21">
        <f t="shared" si="0"/>
        <v>90.33</v>
      </c>
      <c r="I26" s="28">
        <v>45470</v>
      </c>
      <c r="J26" s="19" t="s">
        <v>179</v>
      </c>
      <c r="K26" s="19" t="s">
        <v>22</v>
      </c>
    </row>
    <row r="27" spans="2:11" ht="14.25" customHeight="1" thickBot="1" x14ac:dyDescent="0.45">
      <c r="B27" s="7">
        <v>22</v>
      </c>
      <c r="C27" s="19" t="s">
        <v>12</v>
      </c>
      <c r="D27" s="19" t="s">
        <v>92</v>
      </c>
      <c r="E27" s="19" t="s">
        <v>93</v>
      </c>
      <c r="F27" s="20">
        <v>27808000</v>
      </c>
      <c r="G27" s="20">
        <v>25069000</v>
      </c>
      <c r="H27" s="21">
        <f t="shared" si="0"/>
        <v>90.149999999999991</v>
      </c>
      <c r="I27" s="28">
        <v>45470</v>
      </c>
      <c r="J27" s="19" t="s">
        <v>192</v>
      </c>
      <c r="K27" s="19" t="s">
        <v>22</v>
      </c>
    </row>
    <row r="28" spans="2:11" ht="14.25" thickBot="1" x14ac:dyDescent="0.45">
      <c r="B28" s="7">
        <v>23</v>
      </c>
      <c r="C28" s="17" t="s">
        <v>12</v>
      </c>
      <c r="D28" s="17" t="s">
        <v>94</v>
      </c>
      <c r="E28" s="17" t="s">
        <v>95</v>
      </c>
      <c r="F28" s="18">
        <v>49775000</v>
      </c>
      <c r="G28" s="18">
        <v>45028500</v>
      </c>
      <c r="H28" s="21">
        <f t="shared" si="0"/>
        <v>90.46</v>
      </c>
      <c r="I28" s="25">
        <v>45476</v>
      </c>
      <c r="J28" s="17" t="s">
        <v>193</v>
      </c>
      <c r="K28" s="17" t="s">
        <v>22</v>
      </c>
    </row>
    <row r="29" spans="2:11" ht="14.25" thickBot="1" x14ac:dyDescent="0.45">
      <c r="B29" s="7">
        <v>24</v>
      </c>
      <c r="C29" s="17" t="s">
        <v>12</v>
      </c>
      <c r="D29" s="17" t="s">
        <v>96</v>
      </c>
      <c r="E29" s="17" t="s">
        <v>97</v>
      </c>
      <c r="F29" s="18">
        <v>42559000</v>
      </c>
      <c r="G29" s="18">
        <v>38427400</v>
      </c>
      <c r="H29" s="21">
        <f t="shared" si="0"/>
        <v>90.29</v>
      </c>
      <c r="I29" s="25">
        <v>45476</v>
      </c>
      <c r="J29" s="17" t="s">
        <v>194</v>
      </c>
      <c r="K29" s="17" t="s">
        <v>22</v>
      </c>
    </row>
    <row r="30" spans="2:11" ht="14.25" thickBot="1" x14ac:dyDescent="0.45">
      <c r="B30" s="7">
        <v>25</v>
      </c>
      <c r="C30" s="17" t="s">
        <v>12</v>
      </c>
      <c r="D30" s="17" t="s">
        <v>98</v>
      </c>
      <c r="E30" s="17" t="s">
        <v>99</v>
      </c>
      <c r="F30" s="18">
        <v>16280000</v>
      </c>
      <c r="G30" s="18">
        <v>14685000</v>
      </c>
      <c r="H30" s="21">
        <f t="shared" si="0"/>
        <v>90.2</v>
      </c>
      <c r="I30" s="25">
        <v>45476</v>
      </c>
      <c r="J30" s="17" t="s">
        <v>195</v>
      </c>
      <c r="K30" s="17" t="s">
        <v>22</v>
      </c>
    </row>
    <row r="31" spans="2:11" ht="14.25" thickBot="1" x14ac:dyDescent="0.45">
      <c r="B31" s="7">
        <v>26</v>
      </c>
      <c r="C31" s="17" t="s">
        <v>12</v>
      </c>
      <c r="D31" s="17" t="s">
        <v>100</v>
      </c>
      <c r="E31" s="17" t="s">
        <v>101</v>
      </c>
      <c r="F31" s="18">
        <v>49918000</v>
      </c>
      <c r="G31" s="18">
        <v>45210000</v>
      </c>
      <c r="H31" s="21">
        <f t="shared" si="0"/>
        <v>90.57</v>
      </c>
      <c r="I31" s="25">
        <v>45491</v>
      </c>
      <c r="J31" s="17" t="s">
        <v>200</v>
      </c>
      <c r="K31" s="17" t="s">
        <v>22</v>
      </c>
    </row>
    <row r="32" spans="2:11" ht="14.25" thickBot="1" x14ac:dyDescent="0.45">
      <c r="B32" s="7">
        <v>27</v>
      </c>
      <c r="C32" s="17" t="s">
        <v>12</v>
      </c>
      <c r="D32" s="17" t="s">
        <v>102</v>
      </c>
      <c r="E32" s="17" t="s">
        <v>103</v>
      </c>
      <c r="F32" s="18">
        <v>38082000</v>
      </c>
      <c r="G32" s="18">
        <v>34397000</v>
      </c>
      <c r="H32" s="21">
        <f t="shared" si="0"/>
        <v>90.32</v>
      </c>
      <c r="I32" s="25">
        <v>45491</v>
      </c>
      <c r="J32" s="17" t="s">
        <v>200</v>
      </c>
      <c r="K32" s="17" t="s">
        <v>22</v>
      </c>
    </row>
    <row r="33" spans="2:11" ht="14.25" thickBot="1" x14ac:dyDescent="0.45">
      <c r="B33" s="7">
        <v>28</v>
      </c>
      <c r="C33" s="17" t="s">
        <v>12</v>
      </c>
      <c r="D33" s="17" t="s">
        <v>104</v>
      </c>
      <c r="E33" s="17" t="s">
        <v>105</v>
      </c>
      <c r="F33" s="18">
        <v>34364000</v>
      </c>
      <c r="G33" s="18">
        <v>31014500</v>
      </c>
      <c r="H33" s="21">
        <f t="shared" si="0"/>
        <v>90.25</v>
      </c>
      <c r="I33" s="25">
        <v>45491</v>
      </c>
      <c r="J33" s="17" t="s">
        <v>34</v>
      </c>
      <c r="K33" s="17" t="s">
        <v>22</v>
      </c>
    </row>
    <row r="34" spans="2:11" ht="14.25" thickBot="1" x14ac:dyDescent="0.45">
      <c r="B34" s="7">
        <v>29</v>
      </c>
      <c r="C34" s="17" t="s">
        <v>12</v>
      </c>
      <c r="D34" s="17" t="s">
        <v>106</v>
      </c>
      <c r="E34" s="17" t="s">
        <v>107</v>
      </c>
      <c r="F34" s="18">
        <v>31757000</v>
      </c>
      <c r="G34" s="18">
        <v>29249000</v>
      </c>
      <c r="H34" s="21">
        <f t="shared" si="0"/>
        <v>92.100000000000009</v>
      </c>
      <c r="I34" s="25">
        <v>45491</v>
      </c>
      <c r="J34" s="17" t="s">
        <v>201</v>
      </c>
      <c r="K34" s="17" t="s">
        <v>22</v>
      </c>
    </row>
    <row r="35" spans="2:11" ht="14.25" thickBot="1" x14ac:dyDescent="0.45">
      <c r="B35" s="7">
        <v>30</v>
      </c>
      <c r="C35" s="17" t="s">
        <v>12</v>
      </c>
      <c r="D35" s="17" t="s">
        <v>108</v>
      </c>
      <c r="E35" s="17" t="s">
        <v>77</v>
      </c>
      <c r="F35" s="18">
        <v>30833000</v>
      </c>
      <c r="G35" s="18">
        <v>27786000</v>
      </c>
      <c r="H35" s="21">
        <f t="shared" si="0"/>
        <v>90.12</v>
      </c>
      <c r="I35" s="25">
        <v>45491</v>
      </c>
      <c r="J35" s="17" t="s">
        <v>202</v>
      </c>
      <c r="K35" s="17" t="s">
        <v>22</v>
      </c>
    </row>
    <row r="36" spans="2:11" ht="14.25" thickBot="1" x14ac:dyDescent="0.45">
      <c r="B36" s="7">
        <v>31</v>
      </c>
      <c r="C36" s="17" t="s">
        <v>12</v>
      </c>
      <c r="D36" s="17" t="s">
        <v>109</v>
      </c>
      <c r="E36" s="17" t="s">
        <v>110</v>
      </c>
      <c r="F36" s="18">
        <v>22935000</v>
      </c>
      <c r="G36" s="18">
        <v>21065000</v>
      </c>
      <c r="H36" s="21">
        <f t="shared" si="0"/>
        <v>91.85</v>
      </c>
      <c r="I36" s="25">
        <v>45491</v>
      </c>
      <c r="J36" s="17" t="s">
        <v>203</v>
      </c>
      <c r="K36" s="17" t="s">
        <v>22</v>
      </c>
    </row>
    <row r="37" spans="2:11" ht="14.25" thickBot="1" x14ac:dyDescent="0.45">
      <c r="B37" s="7">
        <v>32</v>
      </c>
      <c r="C37" s="17" t="s">
        <v>12</v>
      </c>
      <c r="D37" s="17" t="s">
        <v>111</v>
      </c>
      <c r="E37" s="17" t="s">
        <v>112</v>
      </c>
      <c r="F37" s="18">
        <v>34232000</v>
      </c>
      <c r="G37" s="18">
        <v>31053000</v>
      </c>
      <c r="H37" s="21">
        <f t="shared" si="0"/>
        <v>90.710000000000008</v>
      </c>
      <c r="I37" s="25">
        <v>45441</v>
      </c>
      <c r="J37" s="17" t="s">
        <v>173</v>
      </c>
      <c r="K37" s="17" t="s">
        <v>23</v>
      </c>
    </row>
    <row r="38" spans="2:11" ht="14.25" thickBot="1" x14ac:dyDescent="0.45">
      <c r="B38" s="7">
        <v>33</v>
      </c>
      <c r="C38" s="17" t="s">
        <v>12</v>
      </c>
      <c r="D38" s="17" t="s">
        <v>113</v>
      </c>
      <c r="E38" s="17" t="s">
        <v>114</v>
      </c>
      <c r="F38" s="18">
        <v>27610000</v>
      </c>
      <c r="G38" s="18">
        <v>25036000</v>
      </c>
      <c r="H38" s="21">
        <f t="shared" si="0"/>
        <v>90.68</v>
      </c>
      <c r="I38" s="25">
        <v>45441</v>
      </c>
      <c r="J38" s="17" t="s">
        <v>36</v>
      </c>
      <c r="K38" s="17" t="s">
        <v>23</v>
      </c>
    </row>
    <row r="39" spans="2:11" ht="14.25" thickBot="1" x14ac:dyDescent="0.45">
      <c r="B39" s="7">
        <v>34</v>
      </c>
      <c r="C39" s="17" t="s">
        <v>12</v>
      </c>
      <c r="D39" s="17" t="s">
        <v>115</v>
      </c>
      <c r="E39" s="17" t="s">
        <v>116</v>
      </c>
      <c r="F39" s="18">
        <v>24728000</v>
      </c>
      <c r="G39" s="18">
        <v>22330000</v>
      </c>
      <c r="H39" s="21">
        <f t="shared" si="0"/>
        <v>90.3</v>
      </c>
      <c r="I39" s="25">
        <v>45441</v>
      </c>
      <c r="J39" s="17" t="s">
        <v>50</v>
      </c>
      <c r="K39" s="17" t="s">
        <v>23</v>
      </c>
    </row>
    <row r="40" spans="2:11" ht="14.25" thickBot="1" x14ac:dyDescent="0.45">
      <c r="B40" s="7">
        <v>35</v>
      </c>
      <c r="C40" s="17" t="s">
        <v>12</v>
      </c>
      <c r="D40" s="17" t="s">
        <v>117</v>
      </c>
      <c r="E40" s="17" t="s">
        <v>118</v>
      </c>
      <c r="F40" s="18">
        <v>19250000</v>
      </c>
      <c r="G40" s="18">
        <v>17380000</v>
      </c>
      <c r="H40" s="21">
        <f t="shared" si="0"/>
        <v>90.29</v>
      </c>
      <c r="I40" s="25">
        <v>45448</v>
      </c>
      <c r="J40" s="17" t="s">
        <v>174</v>
      </c>
      <c r="K40" s="17" t="s">
        <v>23</v>
      </c>
    </row>
    <row r="41" spans="2:11" ht="14.25" thickBot="1" x14ac:dyDescent="0.45">
      <c r="B41" s="7">
        <v>36</v>
      </c>
      <c r="C41" s="17" t="s">
        <v>12</v>
      </c>
      <c r="D41" s="17" t="s">
        <v>119</v>
      </c>
      <c r="E41" s="17" t="s">
        <v>118</v>
      </c>
      <c r="F41" s="18">
        <v>15400000</v>
      </c>
      <c r="G41" s="18">
        <v>13915000</v>
      </c>
      <c r="H41" s="21">
        <f t="shared" si="0"/>
        <v>90.36</v>
      </c>
      <c r="I41" s="25">
        <v>45448</v>
      </c>
      <c r="J41" s="17" t="s">
        <v>175</v>
      </c>
      <c r="K41" s="17" t="s">
        <v>23</v>
      </c>
    </row>
    <row r="42" spans="2:11" ht="14.25" thickBot="1" x14ac:dyDescent="0.45">
      <c r="B42" s="7">
        <v>37</v>
      </c>
      <c r="C42" s="17" t="s">
        <v>12</v>
      </c>
      <c r="D42" s="17" t="s">
        <v>120</v>
      </c>
      <c r="E42" s="17" t="s">
        <v>118</v>
      </c>
      <c r="F42" s="18">
        <v>15136000</v>
      </c>
      <c r="G42" s="18">
        <v>13640000</v>
      </c>
      <c r="H42" s="21">
        <f t="shared" si="0"/>
        <v>90.12</v>
      </c>
      <c r="I42" s="25">
        <v>45448</v>
      </c>
      <c r="J42" s="17" t="s">
        <v>176</v>
      </c>
      <c r="K42" s="17" t="s">
        <v>23</v>
      </c>
    </row>
    <row r="43" spans="2:11" ht="14.25" thickBot="1" x14ac:dyDescent="0.45">
      <c r="B43" s="7">
        <v>38</v>
      </c>
      <c r="C43" s="17" t="s">
        <v>12</v>
      </c>
      <c r="D43" s="17" t="s">
        <v>121</v>
      </c>
      <c r="E43" s="17" t="s">
        <v>122</v>
      </c>
      <c r="F43" s="18">
        <v>49962000</v>
      </c>
      <c r="G43" s="18">
        <v>45760000</v>
      </c>
      <c r="H43" s="21">
        <f t="shared" si="0"/>
        <v>91.59</v>
      </c>
      <c r="I43" s="25">
        <v>45455</v>
      </c>
      <c r="J43" s="17" t="s">
        <v>177</v>
      </c>
      <c r="K43" s="17" t="s">
        <v>23</v>
      </c>
    </row>
    <row r="44" spans="2:11" ht="14.25" thickBot="1" x14ac:dyDescent="0.45">
      <c r="B44" s="7">
        <v>39</v>
      </c>
      <c r="C44" s="17" t="s">
        <v>12</v>
      </c>
      <c r="D44" s="17" t="s">
        <v>123</v>
      </c>
      <c r="E44" s="17" t="s">
        <v>124</v>
      </c>
      <c r="F44" s="18">
        <v>29843000</v>
      </c>
      <c r="G44" s="18">
        <v>26978600</v>
      </c>
      <c r="H44" s="21">
        <f t="shared" si="0"/>
        <v>90.4</v>
      </c>
      <c r="I44" s="25">
        <v>45455</v>
      </c>
      <c r="J44" s="17" t="s">
        <v>36</v>
      </c>
      <c r="K44" s="17" t="s">
        <v>23</v>
      </c>
    </row>
    <row r="45" spans="2:11" ht="14.25" thickBot="1" x14ac:dyDescent="0.45">
      <c r="B45" s="7">
        <v>40</v>
      </c>
      <c r="C45" s="17" t="s">
        <v>12</v>
      </c>
      <c r="D45" s="17" t="s">
        <v>125</v>
      </c>
      <c r="E45" s="17" t="s">
        <v>126</v>
      </c>
      <c r="F45" s="18">
        <v>27225000</v>
      </c>
      <c r="G45" s="18">
        <v>24640000</v>
      </c>
      <c r="H45" s="21">
        <f t="shared" si="0"/>
        <v>90.51</v>
      </c>
      <c r="I45" s="25">
        <v>45455</v>
      </c>
      <c r="J45" s="17" t="s">
        <v>178</v>
      </c>
      <c r="K45" s="17" t="s">
        <v>23</v>
      </c>
    </row>
    <row r="46" spans="2:11" ht="14.25" thickBot="1" x14ac:dyDescent="0.45">
      <c r="B46" s="7">
        <v>41</v>
      </c>
      <c r="C46" s="17" t="s">
        <v>12</v>
      </c>
      <c r="D46" s="17" t="s">
        <v>127</v>
      </c>
      <c r="E46" s="17" t="s">
        <v>40</v>
      </c>
      <c r="F46" s="18">
        <v>23672000</v>
      </c>
      <c r="G46" s="18">
        <v>21296000</v>
      </c>
      <c r="H46" s="21">
        <f t="shared" si="0"/>
        <v>89.96</v>
      </c>
      <c r="I46" s="25">
        <v>45455</v>
      </c>
      <c r="J46" s="17" t="s">
        <v>41</v>
      </c>
      <c r="K46" s="17" t="s">
        <v>23</v>
      </c>
    </row>
    <row r="47" spans="2:11" ht="14.25" thickBot="1" x14ac:dyDescent="0.45">
      <c r="B47" s="7">
        <v>42</v>
      </c>
      <c r="C47" s="17" t="s">
        <v>12</v>
      </c>
      <c r="D47" s="17" t="s">
        <v>128</v>
      </c>
      <c r="E47" s="17" t="s">
        <v>40</v>
      </c>
      <c r="F47" s="18">
        <v>22737000</v>
      </c>
      <c r="G47" s="18">
        <v>20447900</v>
      </c>
      <c r="H47" s="21">
        <f t="shared" si="0"/>
        <v>89.929999999999993</v>
      </c>
      <c r="I47" s="25">
        <v>45455</v>
      </c>
      <c r="J47" s="17" t="s">
        <v>53</v>
      </c>
      <c r="K47" s="17" t="s">
        <v>23</v>
      </c>
    </row>
    <row r="48" spans="2:11" ht="14.25" thickBot="1" x14ac:dyDescent="0.45">
      <c r="B48" s="7">
        <v>43</v>
      </c>
      <c r="C48" s="17" t="s">
        <v>12</v>
      </c>
      <c r="D48" s="17" t="s">
        <v>129</v>
      </c>
      <c r="E48" s="17" t="s">
        <v>130</v>
      </c>
      <c r="F48" s="18">
        <v>31031000</v>
      </c>
      <c r="G48" s="18">
        <v>28083000</v>
      </c>
      <c r="H48" s="21">
        <f t="shared" si="0"/>
        <v>90.5</v>
      </c>
      <c r="I48" s="25">
        <v>45483</v>
      </c>
      <c r="J48" s="17" t="s">
        <v>196</v>
      </c>
      <c r="K48" s="17" t="s">
        <v>23</v>
      </c>
    </row>
    <row r="49" spans="2:11" ht="14.25" thickBot="1" x14ac:dyDescent="0.45">
      <c r="B49" s="7">
        <v>44</v>
      </c>
      <c r="C49" s="17" t="s">
        <v>12</v>
      </c>
      <c r="D49" s="17" t="s">
        <v>131</v>
      </c>
      <c r="E49" s="17" t="s">
        <v>31</v>
      </c>
      <c r="F49" s="18">
        <v>27192000</v>
      </c>
      <c r="G49" s="18">
        <v>26180000</v>
      </c>
      <c r="H49" s="21">
        <f t="shared" ref="H49:H66" si="1">ROUND(G49/F49,4)*100</f>
        <v>96.28</v>
      </c>
      <c r="I49" s="25">
        <v>45464</v>
      </c>
      <c r="J49" s="17" t="s">
        <v>189</v>
      </c>
      <c r="K49" s="17" t="s">
        <v>24</v>
      </c>
    </row>
    <row r="50" spans="2:11" ht="14.25" thickBot="1" x14ac:dyDescent="0.45">
      <c r="B50" s="7">
        <v>45</v>
      </c>
      <c r="C50" s="17" t="s">
        <v>12</v>
      </c>
      <c r="D50" s="17" t="s">
        <v>132</v>
      </c>
      <c r="E50" s="17" t="s">
        <v>133</v>
      </c>
      <c r="F50" s="18">
        <v>22814000</v>
      </c>
      <c r="G50" s="18">
        <v>20999000</v>
      </c>
      <c r="H50" s="21">
        <f t="shared" si="1"/>
        <v>92.04</v>
      </c>
      <c r="I50" s="25">
        <v>45464</v>
      </c>
      <c r="J50" s="17" t="s">
        <v>190</v>
      </c>
      <c r="K50" s="17" t="s">
        <v>24</v>
      </c>
    </row>
    <row r="51" spans="2:11" ht="14.25" thickBot="1" x14ac:dyDescent="0.45">
      <c r="B51" s="7">
        <v>46</v>
      </c>
      <c r="C51" s="17" t="s">
        <v>12</v>
      </c>
      <c r="D51" s="17" t="s">
        <v>134</v>
      </c>
      <c r="E51" s="17" t="s">
        <v>135</v>
      </c>
      <c r="F51" s="18">
        <v>19811000</v>
      </c>
      <c r="G51" s="18">
        <v>18810000</v>
      </c>
      <c r="H51" s="21">
        <f t="shared" si="1"/>
        <v>94.95</v>
      </c>
      <c r="I51" s="25">
        <v>45464</v>
      </c>
      <c r="J51" s="17" t="s">
        <v>191</v>
      </c>
      <c r="K51" s="17" t="s">
        <v>24</v>
      </c>
    </row>
    <row r="52" spans="2:11" ht="14.25" thickBot="1" x14ac:dyDescent="0.45">
      <c r="B52" s="7">
        <v>47</v>
      </c>
      <c r="C52" s="17" t="s">
        <v>12</v>
      </c>
      <c r="D52" s="17" t="s">
        <v>136</v>
      </c>
      <c r="E52" s="17" t="s">
        <v>27</v>
      </c>
      <c r="F52" s="18">
        <v>36157000</v>
      </c>
      <c r="G52" s="18">
        <v>35420000</v>
      </c>
      <c r="H52" s="21">
        <f t="shared" si="1"/>
        <v>97.960000000000008</v>
      </c>
      <c r="I52" s="25">
        <v>45485</v>
      </c>
      <c r="J52" s="17" t="s">
        <v>197</v>
      </c>
      <c r="K52" s="17" t="s">
        <v>24</v>
      </c>
    </row>
    <row r="53" spans="2:11" ht="14.25" thickBot="1" x14ac:dyDescent="0.45">
      <c r="B53" s="7">
        <v>48</v>
      </c>
      <c r="C53" s="17" t="s">
        <v>12</v>
      </c>
      <c r="D53" s="17" t="s">
        <v>137</v>
      </c>
      <c r="E53" s="17" t="s">
        <v>138</v>
      </c>
      <c r="F53" s="18">
        <v>25487000</v>
      </c>
      <c r="G53" s="18">
        <v>24915000</v>
      </c>
      <c r="H53" s="21">
        <f t="shared" si="1"/>
        <v>97.76</v>
      </c>
      <c r="I53" s="25">
        <v>45485</v>
      </c>
      <c r="J53" s="17" t="s">
        <v>198</v>
      </c>
      <c r="K53" s="17" t="s">
        <v>24</v>
      </c>
    </row>
    <row r="54" spans="2:11" ht="14.25" thickBot="1" x14ac:dyDescent="0.45">
      <c r="B54" s="7">
        <v>49</v>
      </c>
      <c r="C54" s="17" t="s">
        <v>12</v>
      </c>
      <c r="D54" s="17" t="s">
        <v>139</v>
      </c>
      <c r="E54" s="17" t="s">
        <v>140</v>
      </c>
      <c r="F54" s="18">
        <v>24717000</v>
      </c>
      <c r="G54" s="18">
        <v>23320000</v>
      </c>
      <c r="H54" s="21">
        <f t="shared" si="1"/>
        <v>94.35</v>
      </c>
      <c r="I54" s="25">
        <v>45485</v>
      </c>
      <c r="J54" s="17" t="s">
        <v>199</v>
      </c>
      <c r="K54" s="17" t="s">
        <v>24</v>
      </c>
    </row>
    <row r="55" spans="2:11" ht="14.25" thickBot="1" x14ac:dyDescent="0.45">
      <c r="B55" s="7">
        <v>50</v>
      </c>
      <c r="C55" s="17" t="s">
        <v>12</v>
      </c>
      <c r="D55" s="17" t="s">
        <v>141</v>
      </c>
      <c r="E55" s="17" t="s">
        <v>142</v>
      </c>
      <c r="F55" s="18">
        <v>19998000</v>
      </c>
      <c r="G55" s="18">
        <v>18997000</v>
      </c>
      <c r="H55" s="21">
        <f t="shared" si="1"/>
        <v>94.99</v>
      </c>
      <c r="I55" s="25">
        <v>45485</v>
      </c>
      <c r="J55" s="17" t="s">
        <v>46</v>
      </c>
      <c r="K55" s="17" t="s">
        <v>24</v>
      </c>
    </row>
    <row r="56" spans="2:11" ht="14.25" thickBot="1" x14ac:dyDescent="0.45">
      <c r="B56" s="7">
        <v>51</v>
      </c>
      <c r="C56" s="17" t="s">
        <v>12</v>
      </c>
      <c r="D56" s="17" t="s">
        <v>143</v>
      </c>
      <c r="E56" s="17" t="s">
        <v>144</v>
      </c>
      <c r="F56" s="18">
        <v>39567000</v>
      </c>
      <c r="G56" s="18">
        <v>38280000</v>
      </c>
      <c r="H56" s="21">
        <f t="shared" si="1"/>
        <v>96.75</v>
      </c>
      <c r="I56" s="25">
        <v>45462</v>
      </c>
      <c r="J56" s="17" t="s">
        <v>181</v>
      </c>
      <c r="K56" s="17" t="s">
        <v>20</v>
      </c>
    </row>
    <row r="57" spans="2:11" ht="14.25" thickBot="1" x14ac:dyDescent="0.45">
      <c r="B57" s="7">
        <v>52</v>
      </c>
      <c r="C57" s="17" t="s">
        <v>12</v>
      </c>
      <c r="D57" s="17" t="s">
        <v>145</v>
      </c>
      <c r="E57" s="17" t="s">
        <v>146</v>
      </c>
      <c r="F57" s="18">
        <v>36707000</v>
      </c>
      <c r="G57" s="18">
        <v>34650000</v>
      </c>
      <c r="H57" s="21">
        <f t="shared" si="1"/>
        <v>94.399999999999991</v>
      </c>
      <c r="I57" s="25">
        <v>45462</v>
      </c>
      <c r="J57" s="17" t="s">
        <v>182</v>
      </c>
      <c r="K57" s="17" t="s">
        <v>20</v>
      </c>
    </row>
    <row r="58" spans="2:11" ht="14.25" thickBot="1" x14ac:dyDescent="0.45">
      <c r="B58" s="7">
        <v>53</v>
      </c>
      <c r="C58" s="17" t="s">
        <v>12</v>
      </c>
      <c r="D58" s="17" t="s">
        <v>147</v>
      </c>
      <c r="E58" s="17" t="s">
        <v>148</v>
      </c>
      <c r="F58" s="18">
        <v>29414000</v>
      </c>
      <c r="G58" s="18">
        <v>28380000</v>
      </c>
      <c r="H58" s="21">
        <f t="shared" si="1"/>
        <v>96.48</v>
      </c>
      <c r="I58" s="25">
        <v>45462</v>
      </c>
      <c r="J58" s="17" t="s">
        <v>186</v>
      </c>
      <c r="K58" s="17" t="s">
        <v>20</v>
      </c>
    </row>
    <row r="59" spans="2:11" ht="14.25" thickBot="1" x14ac:dyDescent="0.45">
      <c r="B59" s="7">
        <v>54</v>
      </c>
      <c r="C59" s="17" t="s">
        <v>12</v>
      </c>
      <c r="D59" s="17" t="s">
        <v>149</v>
      </c>
      <c r="E59" s="17" t="s">
        <v>150</v>
      </c>
      <c r="F59" s="18">
        <v>22693000</v>
      </c>
      <c r="G59" s="18">
        <v>22000000</v>
      </c>
      <c r="H59" s="21">
        <f t="shared" si="1"/>
        <v>96.95</v>
      </c>
      <c r="I59" s="25">
        <v>45462</v>
      </c>
      <c r="J59" s="17" t="s">
        <v>188</v>
      </c>
      <c r="K59" s="17" t="s">
        <v>20</v>
      </c>
    </row>
    <row r="60" spans="2:11" ht="14.25" thickBot="1" x14ac:dyDescent="0.45">
      <c r="B60" s="7">
        <v>55</v>
      </c>
      <c r="C60" s="17" t="s">
        <v>12</v>
      </c>
      <c r="D60" s="17" t="s">
        <v>151</v>
      </c>
      <c r="E60" s="17" t="s">
        <v>152</v>
      </c>
      <c r="F60" s="18">
        <v>31834000</v>
      </c>
      <c r="G60" s="18">
        <v>31185000</v>
      </c>
      <c r="H60" s="21">
        <f t="shared" si="1"/>
        <v>97.960000000000008</v>
      </c>
      <c r="I60" s="25">
        <v>45429</v>
      </c>
      <c r="J60" s="17" t="s">
        <v>170</v>
      </c>
      <c r="K60" s="17" t="s">
        <v>21</v>
      </c>
    </row>
    <row r="61" spans="2:11" ht="14.25" thickBot="1" x14ac:dyDescent="0.45">
      <c r="B61" s="7">
        <v>56</v>
      </c>
      <c r="C61" s="17" t="s">
        <v>12</v>
      </c>
      <c r="D61" s="17" t="s">
        <v>153</v>
      </c>
      <c r="E61" s="17" t="s">
        <v>154</v>
      </c>
      <c r="F61" s="18">
        <v>29348000</v>
      </c>
      <c r="G61" s="18">
        <v>28270000</v>
      </c>
      <c r="H61" s="21">
        <f t="shared" si="1"/>
        <v>96.33</v>
      </c>
      <c r="I61" s="25">
        <v>45429</v>
      </c>
      <c r="J61" s="17" t="s">
        <v>171</v>
      </c>
      <c r="K61" s="17" t="s">
        <v>21</v>
      </c>
    </row>
    <row r="62" spans="2:11" ht="14.25" thickBot="1" x14ac:dyDescent="0.45">
      <c r="B62" s="7">
        <v>57</v>
      </c>
      <c r="C62" s="17" t="s">
        <v>12</v>
      </c>
      <c r="D62" s="17" t="s">
        <v>155</v>
      </c>
      <c r="E62" s="17" t="s">
        <v>154</v>
      </c>
      <c r="F62" s="18">
        <v>31405000</v>
      </c>
      <c r="G62" s="18">
        <v>30800000</v>
      </c>
      <c r="H62" s="21">
        <f t="shared" si="1"/>
        <v>98.070000000000007</v>
      </c>
      <c r="I62" s="25">
        <v>45462</v>
      </c>
      <c r="J62" s="17" t="s">
        <v>183</v>
      </c>
      <c r="K62" s="17" t="s">
        <v>21</v>
      </c>
    </row>
    <row r="63" spans="2:11" ht="14.25" thickBot="1" x14ac:dyDescent="0.45">
      <c r="B63" s="7">
        <v>58</v>
      </c>
      <c r="C63" s="17" t="s">
        <v>12</v>
      </c>
      <c r="D63" s="17" t="s">
        <v>156</v>
      </c>
      <c r="E63" s="17" t="s">
        <v>62</v>
      </c>
      <c r="F63" s="18">
        <v>24288000</v>
      </c>
      <c r="G63" s="18">
        <v>22344300</v>
      </c>
      <c r="H63" s="21">
        <f t="shared" si="1"/>
        <v>92</v>
      </c>
      <c r="I63" s="25">
        <v>45462</v>
      </c>
      <c r="J63" s="17" t="s">
        <v>187</v>
      </c>
      <c r="K63" s="17" t="s">
        <v>21</v>
      </c>
    </row>
    <row r="64" spans="2:11" ht="14.25" thickBot="1" x14ac:dyDescent="0.45">
      <c r="B64" s="7">
        <v>59</v>
      </c>
      <c r="C64" s="17" t="s">
        <v>12</v>
      </c>
      <c r="D64" s="17" t="s">
        <v>270</v>
      </c>
      <c r="E64" s="17" t="s">
        <v>39</v>
      </c>
      <c r="F64" s="18">
        <v>47685000</v>
      </c>
      <c r="G64" s="18">
        <v>43670000</v>
      </c>
      <c r="H64" s="21">
        <f t="shared" si="1"/>
        <v>91.58</v>
      </c>
      <c r="I64" s="25">
        <v>45471</v>
      </c>
      <c r="J64" s="17" t="s">
        <v>177</v>
      </c>
      <c r="K64" s="17" t="s">
        <v>17</v>
      </c>
    </row>
    <row r="65" spans="2:11" ht="14.25" thickBot="1" x14ac:dyDescent="0.45">
      <c r="B65" s="7">
        <v>60</v>
      </c>
      <c r="C65" s="17" t="s">
        <v>163</v>
      </c>
      <c r="D65" s="17" t="s">
        <v>159</v>
      </c>
      <c r="E65" s="17" t="s">
        <v>19</v>
      </c>
      <c r="F65" s="18">
        <v>9119000</v>
      </c>
      <c r="G65" s="18">
        <v>8393000</v>
      </c>
      <c r="H65" s="21">
        <f t="shared" si="1"/>
        <v>92.04</v>
      </c>
      <c r="I65" s="25">
        <v>45457</v>
      </c>
      <c r="J65" s="17" t="s">
        <v>205</v>
      </c>
      <c r="K65" s="17" t="s">
        <v>17</v>
      </c>
    </row>
    <row r="66" spans="2:11" ht="14.25" thickBot="1" x14ac:dyDescent="0.45">
      <c r="B66" s="7">
        <v>61</v>
      </c>
      <c r="C66" s="17" t="s">
        <v>164</v>
      </c>
      <c r="D66" s="17" t="s">
        <v>160</v>
      </c>
      <c r="E66" s="17" t="s">
        <v>161</v>
      </c>
      <c r="F66" s="18">
        <v>31460000</v>
      </c>
      <c r="G66" s="18">
        <v>31020000</v>
      </c>
      <c r="H66" s="21">
        <f t="shared" si="1"/>
        <v>98.6</v>
      </c>
      <c r="I66" s="25">
        <v>45462</v>
      </c>
      <c r="J66" s="17" t="s">
        <v>206</v>
      </c>
      <c r="K66" s="17" t="s">
        <v>21</v>
      </c>
    </row>
  </sheetData>
  <sortState ref="B6:O67">
    <sortCondition ref="C6:C67" customList="土木一式工事,電気工事,舗装工事,水道施設工事"/>
    <sortCondition ref="K6:K67" customList="財産契約課,高松ブロック統括センター,中讃ブロック統括センター,西讃ブロック統括センター,東讃ブロック統括センター,小豆ブロック統括センター,広域送水管理センター"/>
    <sortCondition ref="I6:I67"/>
    <sortCondition ref="F6:F67"/>
  </sortState>
  <phoneticPr fontId="3"/>
  <pageMargins left="0.7" right="0.7" top="0.75" bottom="0.75" header="0.3" footer="0.3"/>
  <pageSetup paperSize="9" scale="4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34"/>
  <sheetViews>
    <sheetView topLeftCell="F13" zoomScale="142" zoomScaleNormal="142" workbookViewId="0">
      <selection activeCell="C42" sqref="C42"/>
    </sheetView>
  </sheetViews>
  <sheetFormatPr defaultColWidth="9" defaultRowHeight="13.5" x14ac:dyDescent="0.4"/>
  <cols>
    <col min="1" max="1" width="9" style="2"/>
    <col min="2" max="2" width="4.75" style="8" customWidth="1"/>
    <col min="3" max="3" width="23.25" style="2" customWidth="1"/>
    <col min="4" max="4" width="74.125" style="2" bestFit="1" customWidth="1"/>
    <col min="5" max="5" width="35.875" style="2" bestFit="1" customWidth="1"/>
    <col min="6" max="7" width="12.375" style="13" bestFit="1" customWidth="1"/>
    <col min="8" max="8" width="12.375" style="9" customWidth="1"/>
    <col min="9" max="9" width="11.25" style="26" bestFit="1" customWidth="1"/>
    <col min="10" max="10" width="34.5" style="2" bestFit="1" customWidth="1"/>
    <col min="11" max="11" width="24.125" style="2" bestFit="1" customWidth="1"/>
    <col min="12" max="16384" width="9" style="2"/>
  </cols>
  <sheetData>
    <row r="1" spans="2:11" x14ac:dyDescent="0.4">
      <c r="B1" s="2"/>
    </row>
    <row r="2" spans="2:11" x14ac:dyDescent="0.4">
      <c r="B2" s="2" t="s">
        <v>10</v>
      </c>
    </row>
    <row r="3" spans="2:11" ht="14.25" x14ac:dyDescent="0.4">
      <c r="B3" s="3" t="s">
        <v>0</v>
      </c>
      <c r="C3" s="4"/>
      <c r="D3" s="4"/>
      <c r="E3" s="4"/>
      <c r="F3" s="14"/>
      <c r="G3" s="14"/>
      <c r="H3" s="10"/>
      <c r="J3" s="4"/>
      <c r="K3" s="4"/>
    </row>
    <row r="4" spans="2:11" s="6" customFormat="1" ht="14.25" thickBot="1" x14ac:dyDescent="0.45">
      <c r="B4" s="5" t="s">
        <v>11</v>
      </c>
      <c r="C4" s="5"/>
      <c r="F4" s="15"/>
      <c r="G4" s="15"/>
      <c r="H4" s="11"/>
      <c r="I4" s="27"/>
    </row>
    <row r="5" spans="2:11" ht="14.25" thickBot="1" x14ac:dyDescent="0.45">
      <c r="B5" s="1" t="s">
        <v>1</v>
      </c>
      <c r="C5" s="1" t="s">
        <v>2</v>
      </c>
      <c r="D5" s="1" t="s">
        <v>3</v>
      </c>
      <c r="E5" s="1" t="s">
        <v>4</v>
      </c>
      <c r="F5" s="16" t="s">
        <v>5</v>
      </c>
      <c r="G5" s="16" t="s">
        <v>6</v>
      </c>
      <c r="H5" s="24" t="s">
        <v>54</v>
      </c>
      <c r="I5" s="24" t="s">
        <v>7</v>
      </c>
      <c r="J5" s="1" t="s">
        <v>8</v>
      </c>
      <c r="K5" s="1" t="s">
        <v>9</v>
      </c>
    </row>
    <row r="6" spans="2:11" ht="14.25" thickBot="1" x14ac:dyDescent="0.45">
      <c r="B6" s="7">
        <v>1</v>
      </c>
      <c r="C6" s="30" t="s">
        <v>14</v>
      </c>
      <c r="D6" s="30" t="s">
        <v>207</v>
      </c>
      <c r="E6" s="30" t="s">
        <v>208</v>
      </c>
      <c r="F6" s="31">
        <v>1672000</v>
      </c>
      <c r="G6" s="31">
        <v>1628000</v>
      </c>
      <c r="H6" s="29">
        <f>ROUND(G6/F6,4)*100</f>
        <v>97.37</v>
      </c>
      <c r="I6" s="32">
        <v>45441</v>
      </c>
      <c r="J6" s="30" t="s">
        <v>182</v>
      </c>
      <c r="K6" s="30" t="s">
        <v>20</v>
      </c>
    </row>
    <row r="7" spans="2:11" ht="14.25" thickBot="1" x14ac:dyDescent="0.45">
      <c r="B7" s="7">
        <v>2</v>
      </c>
      <c r="C7" s="30" t="s">
        <v>14</v>
      </c>
      <c r="D7" s="30" t="s">
        <v>209</v>
      </c>
      <c r="E7" s="30" t="s">
        <v>19</v>
      </c>
      <c r="F7" s="31">
        <v>5368000</v>
      </c>
      <c r="G7" s="31">
        <v>4831200</v>
      </c>
      <c r="H7" s="29">
        <f t="shared" ref="H7:H34" si="0">ROUND(G7/F7,4)*100</f>
        <v>90</v>
      </c>
      <c r="I7" s="32">
        <v>45442</v>
      </c>
      <c r="J7" s="30" t="s">
        <v>254</v>
      </c>
      <c r="K7" s="30" t="s">
        <v>17</v>
      </c>
    </row>
    <row r="8" spans="2:11" ht="14.25" thickBot="1" x14ac:dyDescent="0.45">
      <c r="B8" s="7">
        <v>3</v>
      </c>
      <c r="C8" s="30" t="s">
        <v>14</v>
      </c>
      <c r="D8" s="30" t="s">
        <v>210</v>
      </c>
      <c r="E8" s="30" t="s">
        <v>211</v>
      </c>
      <c r="F8" s="31">
        <v>4928000</v>
      </c>
      <c r="G8" s="31">
        <v>4435200</v>
      </c>
      <c r="H8" s="29">
        <f t="shared" si="0"/>
        <v>90</v>
      </c>
      <c r="I8" s="32">
        <v>45442</v>
      </c>
      <c r="J8" s="30" t="s">
        <v>255</v>
      </c>
      <c r="K8" s="30" t="s">
        <v>17</v>
      </c>
    </row>
    <row r="9" spans="2:11" ht="14.25" thickBot="1" x14ac:dyDescent="0.45">
      <c r="B9" s="7">
        <v>4</v>
      </c>
      <c r="C9" s="30" t="s">
        <v>14</v>
      </c>
      <c r="D9" s="30" t="s">
        <v>212</v>
      </c>
      <c r="E9" s="30" t="s">
        <v>213</v>
      </c>
      <c r="F9" s="31">
        <v>4862000</v>
      </c>
      <c r="G9" s="31">
        <v>4730000</v>
      </c>
      <c r="H9" s="29">
        <f t="shared" si="0"/>
        <v>97.289999999999992</v>
      </c>
      <c r="I9" s="32">
        <v>45442</v>
      </c>
      <c r="J9" s="30" t="s">
        <v>204</v>
      </c>
      <c r="K9" s="30" t="s">
        <v>17</v>
      </c>
    </row>
    <row r="10" spans="2:11" ht="14.25" thickBot="1" x14ac:dyDescent="0.45">
      <c r="B10" s="7">
        <v>5</v>
      </c>
      <c r="C10" s="33" t="s">
        <v>15</v>
      </c>
      <c r="D10" s="33" t="s">
        <v>214</v>
      </c>
      <c r="E10" s="33" t="s">
        <v>215</v>
      </c>
      <c r="F10" s="34">
        <v>3916000</v>
      </c>
      <c r="G10" s="35">
        <v>3912700</v>
      </c>
      <c r="H10" s="36">
        <f t="shared" si="0"/>
        <v>99.92</v>
      </c>
      <c r="I10" s="37">
        <v>45462</v>
      </c>
      <c r="J10" s="33" t="s">
        <v>256</v>
      </c>
      <c r="K10" s="33" t="s">
        <v>22</v>
      </c>
    </row>
    <row r="11" spans="2:11" ht="14.25" thickBot="1" x14ac:dyDescent="0.45">
      <c r="B11" s="7">
        <v>6</v>
      </c>
      <c r="C11" s="38" t="s">
        <v>18</v>
      </c>
      <c r="D11" s="38" t="s">
        <v>43</v>
      </c>
      <c r="E11" s="38" t="s">
        <v>216</v>
      </c>
      <c r="F11" s="39">
        <v>11726000</v>
      </c>
      <c r="G11" s="39">
        <v>11330000</v>
      </c>
      <c r="H11" s="40">
        <f t="shared" si="0"/>
        <v>96.61999999999999</v>
      </c>
      <c r="I11" s="41">
        <v>45463</v>
      </c>
      <c r="J11" s="38" t="s">
        <v>257</v>
      </c>
      <c r="K11" s="38" t="s">
        <v>23</v>
      </c>
    </row>
    <row r="12" spans="2:11" ht="14.25" thickBot="1" x14ac:dyDescent="0.45">
      <c r="B12" s="7">
        <v>7</v>
      </c>
      <c r="C12" s="38" t="s">
        <v>18</v>
      </c>
      <c r="D12" s="38" t="s">
        <v>217</v>
      </c>
      <c r="E12" s="38" t="s">
        <v>218</v>
      </c>
      <c r="F12" s="39">
        <v>8536000</v>
      </c>
      <c r="G12" s="39">
        <v>8250000</v>
      </c>
      <c r="H12" s="40">
        <f t="shared" si="0"/>
        <v>96.65</v>
      </c>
      <c r="I12" s="41">
        <v>45463</v>
      </c>
      <c r="J12" s="38" t="s">
        <v>44</v>
      </c>
      <c r="K12" s="38" t="s">
        <v>23</v>
      </c>
    </row>
    <row r="13" spans="2:11" ht="14.25" thickBot="1" x14ac:dyDescent="0.45">
      <c r="B13" s="7">
        <v>8</v>
      </c>
      <c r="C13" s="42" t="s">
        <v>18</v>
      </c>
      <c r="D13" s="42" t="s">
        <v>219</v>
      </c>
      <c r="E13" s="42" t="s">
        <v>70</v>
      </c>
      <c r="F13" s="43">
        <v>10901000</v>
      </c>
      <c r="G13" s="43">
        <v>10560000</v>
      </c>
      <c r="H13" s="44">
        <f t="shared" si="0"/>
        <v>96.87</v>
      </c>
      <c r="I13" s="45">
        <v>45436</v>
      </c>
      <c r="J13" s="42" t="s">
        <v>258</v>
      </c>
      <c r="K13" s="42" t="s">
        <v>24</v>
      </c>
    </row>
    <row r="14" spans="2:11" ht="14.25" thickBot="1" x14ac:dyDescent="0.45">
      <c r="B14" s="7">
        <v>9</v>
      </c>
      <c r="C14" s="30" t="s">
        <v>18</v>
      </c>
      <c r="D14" s="30" t="s">
        <v>220</v>
      </c>
      <c r="E14" s="30" t="s">
        <v>133</v>
      </c>
      <c r="F14" s="31">
        <v>10879000</v>
      </c>
      <c r="G14" s="31">
        <v>10538000</v>
      </c>
      <c r="H14" s="29">
        <f t="shared" si="0"/>
        <v>96.87</v>
      </c>
      <c r="I14" s="32">
        <v>45443</v>
      </c>
      <c r="J14" s="30" t="s">
        <v>258</v>
      </c>
      <c r="K14" s="30" t="s">
        <v>24</v>
      </c>
    </row>
    <row r="15" spans="2:11" ht="14.25" thickBot="1" x14ac:dyDescent="0.45">
      <c r="B15" s="7">
        <v>10</v>
      </c>
      <c r="C15" s="33" t="s">
        <v>18</v>
      </c>
      <c r="D15" s="33" t="s">
        <v>221</v>
      </c>
      <c r="E15" s="33" t="s">
        <v>222</v>
      </c>
      <c r="F15" s="35">
        <v>2563000</v>
      </c>
      <c r="G15" s="35">
        <v>2420000</v>
      </c>
      <c r="H15" s="36">
        <f t="shared" si="0"/>
        <v>94.42</v>
      </c>
      <c r="I15" s="37">
        <v>45462</v>
      </c>
      <c r="J15" s="33" t="s">
        <v>171</v>
      </c>
      <c r="K15" s="33" t="s">
        <v>21</v>
      </c>
    </row>
    <row r="16" spans="2:11" ht="14.25" thickBot="1" x14ac:dyDescent="0.45">
      <c r="B16" s="7">
        <v>11</v>
      </c>
      <c r="C16" s="42" t="s">
        <v>18</v>
      </c>
      <c r="D16" s="42" t="s">
        <v>223</v>
      </c>
      <c r="E16" s="42" t="s">
        <v>224</v>
      </c>
      <c r="F16" s="43">
        <v>2497000</v>
      </c>
      <c r="G16" s="43">
        <v>2420000</v>
      </c>
      <c r="H16" s="44">
        <f t="shared" si="0"/>
        <v>96.92</v>
      </c>
      <c r="I16" s="45">
        <v>45462</v>
      </c>
      <c r="J16" s="42" t="s">
        <v>187</v>
      </c>
      <c r="K16" s="42" t="s">
        <v>21</v>
      </c>
    </row>
    <row r="17" spans="2:11" ht="14.25" thickBot="1" x14ac:dyDescent="0.45">
      <c r="B17" s="7">
        <v>12</v>
      </c>
      <c r="C17" s="30" t="s">
        <v>12</v>
      </c>
      <c r="D17" s="30" t="s">
        <v>225</v>
      </c>
      <c r="E17" s="30" t="s">
        <v>226</v>
      </c>
      <c r="F17" s="31">
        <v>14806000</v>
      </c>
      <c r="G17" s="31">
        <v>13257200</v>
      </c>
      <c r="H17" s="29">
        <f t="shared" si="0"/>
        <v>89.539999999999992</v>
      </c>
      <c r="I17" s="32">
        <v>45441</v>
      </c>
      <c r="J17" s="30" t="s">
        <v>259</v>
      </c>
      <c r="K17" s="30" t="s">
        <v>22</v>
      </c>
    </row>
    <row r="18" spans="2:11" ht="14.25" thickBot="1" x14ac:dyDescent="0.45">
      <c r="B18" s="7">
        <v>13</v>
      </c>
      <c r="C18" s="30" t="s">
        <v>12</v>
      </c>
      <c r="D18" s="30" t="s">
        <v>227</v>
      </c>
      <c r="E18" s="30" t="s">
        <v>228</v>
      </c>
      <c r="F18" s="31">
        <v>3465000</v>
      </c>
      <c r="G18" s="31">
        <v>3102000</v>
      </c>
      <c r="H18" s="29">
        <f t="shared" si="0"/>
        <v>89.52</v>
      </c>
      <c r="I18" s="32">
        <v>45455</v>
      </c>
      <c r="J18" s="30" t="s">
        <v>260</v>
      </c>
      <c r="K18" s="30" t="s">
        <v>22</v>
      </c>
    </row>
    <row r="19" spans="2:11" ht="14.25" thickBot="1" x14ac:dyDescent="0.45">
      <c r="B19" s="7">
        <v>14</v>
      </c>
      <c r="C19" s="30" t="s">
        <v>12</v>
      </c>
      <c r="D19" s="30" t="s">
        <v>229</v>
      </c>
      <c r="E19" s="30" t="s">
        <v>230</v>
      </c>
      <c r="F19" s="31">
        <v>12078000</v>
      </c>
      <c r="G19" s="31">
        <v>10814100</v>
      </c>
      <c r="H19" s="29">
        <f t="shared" si="0"/>
        <v>89.539999999999992</v>
      </c>
      <c r="I19" s="32">
        <v>45449</v>
      </c>
      <c r="J19" s="30" t="s">
        <v>261</v>
      </c>
      <c r="K19" s="30" t="s">
        <v>23</v>
      </c>
    </row>
    <row r="20" spans="2:11" ht="14.25" thickBot="1" x14ac:dyDescent="0.45">
      <c r="B20" s="7">
        <v>15</v>
      </c>
      <c r="C20" s="30" t="s">
        <v>12</v>
      </c>
      <c r="D20" s="30" t="s">
        <v>231</v>
      </c>
      <c r="E20" s="30" t="s">
        <v>124</v>
      </c>
      <c r="F20" s="31">
        <v>9988000</v>
      </c>
      <c r="G20" s="31">
        <v>8965000</v>
      </c>
      <c r="H20" s="29">
        <f t="shared" si="0"/>
        <v>89.759999999999991</v>
      </c>
      <c r="I20" s="32">
        <v>45449</v>
      </c>
      <c r="J20" s="30" t="s">
        <v>262</v>
      </c>
      <c r="K20" s="30" t="s">
        <v>23</v>
      </c>
    </row>
    <row r="21" spans="2:11" ht="14.25" thickBot="1" x14ac:dyDescent="0.45">
      <c r="B21" s="7">
        <v>16</v>
      </c>
      <c r="C21" s="30" t="s">
        <v>12</v>
      </c>
      <c r="D21" s="30" t="s">
        <v>232</v>
      </c>
      <c r="E21" s="30" t="s">
        <v>233</v>
      </c>
      <c r="F21" s="31">
        <v>6490000</v>
      </c>
      <c r="G21" s="31">
        <v>5841000</v>
      </c>
      <c r="H21" s="29">
        <f t="shared" si="0"/>
        <v>90</v>
      </c>
      <c r="I21" s="32">
        <v>45449</v>
      </c>
      <c r="J21" s="30" t="s">
        <v>263</v>
      </c>
      <c r="K21" s="30" t="s">
        <v>23</v>
      </c>
    </row>
    <row r="22" spans="2:11" ht="14.25" thickBot="1" x14ac:dyDescent="0.45">
      <c r="B22" s="7">
        <v>17</v>
      </c>
      <c r="C22" s="30" t="s">
        <v>12</v>
      </c>
      <c r="D22" s="30" t="s">
        <v>234</v>
      </c>
      <c r="E22" s="30" t="s">
        <v>235</v>
      </c>
      <c r="F22" s="31">
        <v>5093000</v>
      </c>
      <c r="G22" s="31">
        <v>4554000</v>
      </c>
      <c r="H22" s="29">
        <f t="shared" si="0"/>
        <v>89.42</v>
      </c>
      <c r="I22" s="32">
        <v>45449</v>
      </c>
      <c r="J22" s="30" t="s">
        <v>264</v>
      </c>
      <c r="K22" s="30" t="s">
        <v>23</v>
      </c>
    </row>
    <row r="23" spans="2:11" ht="14.25" thickBot="1" x14ac:dyDescent="0.45">
      <c r="B23" s="7">
        <v>18</v>
      </c>
      <c r="C23" s="30" t="s">
        <v>12</v>
      </c>
      <c r="D23" s="30" t="s">
        <v>236</v>
      </c>
      <c r="E23" s="30" t="s">
        <v>35</v>
      </c>
      <c r="F23" s="31">
        <v>9867000</v>
      </c>
      <c r="G23" s="31">
        <v>9031000</v>
      </c>
      <c r="H23" s="29">
        <f t="shared" si="0"/>
        <v>91.53</v>
      </c>
      <c r="I23" s="32">
        <v>45492</v>
      </c>
      <c r="J23" s="30" t="s">
        <v>261</v>
      </c>
      <c r="K23" s="30" t="s">
        <v>23</v>
      </c>
    </row>
    <row r="24" spans="2:11" ht="14.25" thickBot="1" x14ac:dyDescent="0.45">
      <c r="B24" s="7">
        <v>19</v>
      </c>
      <c r="C24" s="33" t="s">
        <v>12</v>
      </c>
      <c r="D24" s="33" t="s">
        <v>237</v>
      </c>
      <c r="E24" s="33" t="s">
        <v>238</v>
      </c>
      <c r="F24" s="35">
        <v>9647000</v>
      </c>
      <c r="G24" s="35">
        <v>9130000</v>
      </c>
      <c r="H24" s="36">
        <f t="shared" si="0"/>
        <v>94.64</v>
      </c>
      <c r="I24" s="37">
        <v>45492</v>
      </c>
      <c r="J24" s="33" t="s">
        <v>261</v>
      </c>
      <c r="K24" s="33" t="s">
        <v>23</v>
      </c>
    </row>
    <row r="25" spans="2:11" ht="14.25" thickBot="1" x14ac:dyDescent="0.45">
      <c r="B25" s="7">
        <v>20</v>
      </c>
      <c r="C25" s="38" t="s">
        <v>12</v>
      </c>
      <c r="D25" s="38" t="s">
        <v>239</v>
      </c>
      <c r="E25" s="38" t="s">
        <v>240</v>
      </c>
      <c r="F25" s="39">
        <v>4466000</v>
      </c>
      <c r="G25" s="39">
        <v>4015000</v>
      </c>
      <c r="H25" s="40">
        <f t="shared" si="0"/>
        <v>89.9</v>
      </c>
      <c r="I25" s="41">
        <v>45492</v>
      </c>
      <c r="J25" s="38" t="s">
        <v>263</v>
      </c>
      <c r="K25" s="38" t="s">
        <v>23</v>
      </c>
    </row>
    <row r="26" spans="2:11" ht="14.25" thickBot="1" x14ac:dyDescent="0.45">
      <c r="B26" s="7">
        <v>21</v>
      </c>
      <c r="C26" s="38" t="s">
        <v>12</v>
      </c>
      <c r="D26" s="38" t="s">
        <v>241</v>
      </c>
      <c r="E26" s="38" t="s">
        <v>242</v>
      </c>
      <c r="F26" s="39">
        <v>11066000</v>
      </c>
      <c r="G26" s="39">
        <v>10780000</v>
      </c>
      <c r="H26" s="40">
        <f t="shared" si="0"/>
        <v>97.42</v>
      </c>
      <c r="I26" s="41">
        <v>45436</v>
      </c>
      <c r="J26" s="38" t="s">
        <v>265</v>
      </c>
      <c r="K26" s="38" t="s">
        <v>24</v>
      </c>
    </row>
    <row r="27" spans="2:11" ht="14.25" thickBot="1" x14ac:dyDescent="0.45">
      <c r="B27" s="46">
        <v>22</v>
      </c>
      <c r="C27" s="42" t="s">
        <v>12</v>
      </c>
      <c r="D27" s="42" t="s">
        <v>243</v>
      </c>
      <c r="E27" s="42" t="s">
        <v>244</v>
      </c>
      <c r="F27" s="43">
        <v>2365000</v>
      </c>
      <c r="G27" s="43">
        <v>2310000</v>
      </c>
      <c r="H27" s="44">
        <f t="shared" si="0"/>
        <v>97.67</v>
      </c>
      <c r="I27" s="45">
        <v>45436</v>
      </c>
      <c r="J27" s="42" t="s">
        <v>266</v>
      </c>
      <c r="K27" s="42" t="s">
        <v>24</v>
      </c>
    </row>
    <row r="28" spans="2:11" ht="14.25" thickBot="1" x14ac:dyDescent="0.45">
      <c r="B28" s="7">
        <v>23</v>
      </c>
      <c r="C28" s="30" t="s">
        <v>12</v>
      </c>
      <c r="D28" s="30" t="s">
        <v>245</v>
      </c>
      <c r="E28" s="30" t="s">
        <v>135</v>
      </c>
      <c r="F28" s="31">
        <v>10285000</v>
      </c>
      <c r="G28" s="31">
        <v>10010000</v>
      </c>
      <c r="H28" s="29">
        <f t="shared" si="0"/>
        <v>97.330000000000013</v>
      </c>
      <c r="I28" s="32">
        <v>45457</v>
      </c>
      <c r="J28" s="30" t="s">
        <v>199</v>
      </c>
      <c r="K28" s="30" t="s">
        <v>24</v>
      </c>
    </row>
    <row r="29" spans="2:11" ht="14.25" thickBot="1" x14ac:dyDescent="0.45">
      <c r="B29" s="7">
        <v>24</v>
      </c>
      <c r="C29" s="30" t="s">
        <v>12</v>
      </c>
      <c r="D29" s="30" t="s">
        <v>246</v>
      </c>
      <c r="E29" s="30" t="s">
        <v>247</v>
      </c>
      <c r="F29" s="31">
        <v>7018000</v>
      </c>
      <c r="G29" s="31">
        <v>6875000</v>
      </c>
      <c r="H29" s="29">
        <f t="shared" si="0"/>
        <v>97.960000000000008</v>
      </c>
      <c r="I29" s="32">
        <v>45457</v>
      </c>
      <c r="J29" s="30" t="s">
        <v>267</v>
      </c>
      <c r="K29" s="30" t="s">
        <v>24</v>
      </c>
    </row>
    <row r="30" spans="2:11" ht="14.25" thickBot="1" x14ac:dyDescent="0.45">
      <c r="B30" s="7">
        <v>25</v>
      </c>
      <c r="C30" s="30" t="s">
        <v>12</v>
      </c>
      <c r="D30" s="30" t="s">
        <v>248</v>
      </c>
      <c r="E30" s="30" t="s">
        <v>32</v>
      </c>
      <c r="F30" s="31">
        <v>9922000</v>
      </c>
      <c r="G30" s="31">
        <v>9680000</v>
      </c>
      <c r="H30" s="29">
        <f t="shared" si="0"/>
        <v>97.56</v>
      </c>
      <c r="I30" s="32">
        <v>45495</v>
      </c>
      <c r="J30" s="30" t="s">
        <v>268</v>
      </c>
      <c r="K30" s="30" t="s">
        <v>24</v>
      </c>
    </row>
    <row r="31" spans="2:11" ht="14.25" thickBot="1" x14ac:dyDescent="0.45">
      <c r="B31" s="7">
        <v>26</v>
      </c>
      <c r="C31" s="30" t="s">
        <v>12</v>
      </c>
      <c r="D31" s="30" t="s">
        <v>249</v>
      </c>
      <c r="E31" s="30" t="s">
        <v>250</v>
      </c>
      <c r="F31" s="31">
        <v>8030000</v>
      </c>
      <c r="G31" s="31">
        <v>7529500</v>
      </c>
      <c r="H31" s="29">
        <f t="shared" si="0"/>
        <v>93.77</v>
      </c>
      <c r="I31" s="32">
        <v>45441</v>
      </c>
      <c r="J31" s="30" t="s">
        <v>269</v>
      </c>
      <c r="K31" s="30" t="s">
        <v>20</v>
      </c>
    </row>
    <row r="32" spans="2:11" ht="14.25" thickBot="1" x14ac:dyDescent="0.45">
      <c r="B32" s="7">
        <v>27</v>
      </c>
      <c r="C32" s="30" t="s">
        <v>12</v>
      </c>
      <c r="D32" s="30" t="s">
        <v>251</v>
      </c>
      <c r="E32" s="30" t="s">
        <v>51</v>
      </c>
      <c r="F32" s="31">
        <v>6028000</v>
      </c>
      <c r="G32" s="31">
        <v>5940000</v>
      </c>
      <c r="H32" s="29">
        <f t="shared" si="0"/>
        <v>98.54</v>
      </c>
      <c r="I32" s="32">
        <v>45471</v>
      </c>
      <c r="J32" s="30" t="s">
        <v>37</v>
      </c>
      <c r="K32" s="30" t="s">
        <v>17</v>
      </c>
    </row>
    <row r="33" spans="2:11" ht="14.25" thickBot="1" x14ac:dyDescent="0.45">
      <c r="B33" s="7">
        <v>28</v>
      </c>
      <c r="C33" s="30" t="s">
        <v>12</v>
      </c>
      <c r="D33" s="30" t="s">
        <v>55</v>
      </c>
      <c r="E33" s="30" t="s">
        <v>48</v>
      </c>
      <c r="F33" s="31">
        <v>4884000</v>
      </c>
      <c r="G33" s="31">
        <v>4785000</v>
      </c>
      <c r="H33" s="29">
        <f t="shared" si="0"/>
        <v>97.97</v>
      </c>
      <c r="I33" s="32">
        <v>45491</v>
      </c>
      <c r="J33" s="30" t="s">
        <v>49</v>
      </c>
      <c r="K33" s="30" t="s">
        <v>17</v>
      </c>
    </row>
    <row r="34" spans="2:11" ht="14.25" thickBot="1" x14ac:dyDescent="0.45">
      <c r="B34" s="7">
        <v>29</v>
      </c>
      <c r="C34" s="30" t="s">
        <v>163</v>
      </c>
      <c r="D34" s="30" t="s">
        <v>252</v>
      </c>
      <c r="E34" s="30" t="s">
        <v>253</v>
      </c>
      <c r="F34" s="31">
        <v>1419000</v>
      </c>
      <c r="G34" s="31">
        <v>1375000</v>
      </c>
      <c r="H34" s="29">
        <f t="shared" si="0"/>
        <v>96.899999999999991</v>
      </c>
      <c r="I34" s="32">
        <v>45436</v>
      </c>
      <c r="J34" s="30" t="s">
        <v>198</v>
      </c>
      <c r="K34" s="30" t="s">
        <v>24</v>
      </c>
    </row>
  </sheetData>
  <sortState ref="B6:M47">
    <sortCondition ref="C6:C47" customList="土木一式工事,建築一式工事,電気工事,舗装工事,機械器具設置工事,水道施設工事"/>
    <sortCondition ref="K6:K47" customList="高松ブロック統括センター,中讃ブロック統括センター,西讃ブロック統括センター,東讃ブロック統括センター,小豆ブロック統括センター,広域送水管理センター"/>
    <sortCondition ref="I6:I47"/>
    <sortCondition ref="F6:F47"/>
  </sortState>
  <phoneticPr fontId="3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工事　一般競争入札</vt:lpstr>
      <vt:lpstr>工事　指名競争入札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清永 浩平</dc:creator>
  <cp:lastModifiedBy>香川県広域水道企業団</cp:lastModifiedBy>
  <cp:lastPrinted>2024-09-03T02:43:41Z</cp:lastPrinted>
  <dcterms:created xsi:type="dcterms:W3CDTF">2020-08-04T04:27:07Z</dcterms:created>
  <dcterms:modified xsi:type="dcterms:W3CDTF">2024-09-03T07:16:32Z</dcterms:modified>
</cp:coreProperties>
</file>