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TKA08636\Desktop\HP公表\R6.4.1~R6.7.31\"/>
    </mc:Choice>
  </mc:AlternateContent>
  <bookViews>
    <workbookView xWindow="0" yWindow="0" windowWidth="16860" windowHeight="7110"/>
  </bookViews>
  <sheets>
    <sheet name="委託　指名競争入札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G8" i="2"/>
  <c r="G39" i="2"/>
  <c r="G40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6" i="2"/>
</calcChain>
</file>

<file path=xl/sharedStrings.xml><?xml version="1.0" encoding="utf-8"?>
<sst xmlns="http://schemas.openxmlformats.org/spreadsheetml/2006/main" count="152" uniqueCount="96">
  <si>
    <t>番号</t>
  </si>
  <si>
    <t>予定価格（円）</t>
  </si>
  <si>
    <t>契約金額（円）</t>
  </si>
  <si>
    <t>契約業者名</t>
  </si>
  <si>
    <t>発注担当課（センター）</t>
  </si>
  <si>
    <t>第10号様式</t>
    <phoneticPr fontId="2"/>
  </si>
  <si>
    <t>入　札　結　果　一　覧　表　（　委　託　業　務　）</t>
    <phoneticPr fontId="2"/>
  </si>
  <si>
    <t>業務名</t>
  </si>
  <si>
    <t>業務場所</t>
  </si>
  <si>
    <t>（入札契約方式：指名競争入札）</t>
    <phoneticPr fontId="2"/>
  </si>
  <si>
    <t>中讃ブロック統括センター</t>
  </si>
  <si>
    <t>西讃ブロック統括センター</t>
  </si>
  <si>
    <t>東讃ブロック統括センター</t>
  </si>
  <si>
    <t>広域送水管理センター</t>
  </si>
  <si>
    <t>高松ブロック統括センター</t>
  </si>
  <si>
    <t>財産契約課</t>
  </si>
  <si>
    <t>香川県高松市鶴市町</t>
  </si>
  <si>
    <t>開札日</t>
    <rPh sb="0" eb="3">
      <t>カイサツビ</t>
    </rPh>
    <phoneticPr fontId="2"/>
  </si>
  <si>
    <t>落札率（％）</t>
    <phoneticPr fontId="2"/>
  </si>
  <si>
    <t>株式会社総合技建コンサルタント</t>
  </si>
  <si>
    <t>朝日設計株式会社</t>
  </si>
  <si>
    <t>三豊市山本町県道込野観音寺線配水管更新工事設計業務委託</t>
  </si>
  <si>
    <t>株式会社アクアセンター設計</t>
  </si>
  <si>
    <t>綾川浄水系綾川導水管（第４工区）導水管更新工事測量業務（その２）</t>
  </si>
  <si>
    <t>香川県坂出市府中町</t>
  </si>
  <si>
    <t>株式会社香川設計センター</t>
  </si>
  <si>
    <t>中部浄水系丸亀本線（第８工区）外送水管更新工事測量業務</t>
  </si>
  <si>
    <t>香川県善通寺市木徳町</t>
  </si>
  <si>
    <t>株式会社五星</t>
  </si>
  <si>
    <t>香川県坂出市西庄町他</t>
  </si>
  <si>
    <t>株式会社設計コンサルタント</t>
  </si>
  <si>
    <t>綾川浄水場排水処理棟建築工事監理業務委託</t>
  </si>
  <si>
    <t>株式会社真鍋令建築設計事務所</t>
  </si>
  <si>
    <t>綾川浄水場排水処理棟建築工事工損（事前）調査業務</t>
  </si>
  <si>
    <t>第一測量株式会社</t>
  </si>
  <si>
    <t>東部浅野線（第１工区）導水管外新設工事（推進工）設計業務委託</t>
  </si>
  <si>
    <t>香川県高松市岡本町他</t>
  </si>
  <si>
    <t>御殿配水池進入路実施設計業務委託</t>
  </si>
  <si>
    <t>株式会社東洋コンサルタント</t>
  </si>
  <si>
    <t>丸岡ポンプ場電気設備更新工事実施設計業務委託</t>
  </si>
  <si>
    <t>香川県木田郡三木町氷上</t>
  </si>
  <si>
    <t>高松市明神橋水管橋耐震診断業務委託</t>
  </si>
  <si>
    <t>香川県高松市高松町</t>
  </si>
  <si>
    <t>新東ハゼバルブ制御所外電気設備工事実施設計業務委託</t>
  </si>
  <si>
    <t>香川県高松市東ハゼ町他</t>
  </si>
  <si>
    <t>川添浄水場改修計画策定業務委託</t>
  </si>
  <si>
    <t>香川県高松市東山崎町</t>
  </si>
  <si>
    <t>高松市岡本町配水管更新工事基本設計業務委託</t>
  </si>
  <si>
    <t>高松市中間町配水管更新工事基本設計業務委託</t>
  </si>
  <si>
    <t>香川県高松市中間町他</t>
  </si>
  <si>
    <t>高松市六条町口径200mm配水管新設工事詳細設計業務委託</t>
  </si>
  <si>
    <t>香川県高松市六条町</t>
  </si>
  <si>
    <t>坂出市市道横津江尻線配水管更新工事基本設計業務委託</t>
  </si>
  <si>
    <t>香川県坂出市横津町他</t>
  </si>
  <si>
    <t>観音寺市古川町配水管移設工事設計業務委託</t>
  </si>
  <si>
    <t>香川県観音寺市古川町</t>
  </si>
  <si>
    <t>三豊市豊中町樋の尻地区配水管更新工事設計業務委託</t>
  </si>
  <si>
    <t>香川県三豊市豊中町本山甲</t>
  </si>
  <si>
    <t>香川県三豊市山本町河内</t>
  </si>
  <si>
    <t>三豊市高瀬町市道爺神巡還線配水管更新工事設計業務委託</t>
  </si>
  <si>
    <t>香川県三豊市高瀬町比地中</t>
  </si>
  <si>
    <t>株式会社環境デザイン</t>
  </si>
  <si>
    <t>三豊市豊中町県道観音寺善通寺線配水管移設工事設計業務委託</t>
  </si>
  <si>
    <t>香川県三豊市豊中町笠田竹田他</t>
  </si>
  <si>
    <t>茂木浄水場中央監視操作設備外更新工事詳細設計業務委託</t>
  </si>
  <si>
    <t>香川県観音寺市茂木町他</t>
  </si>
  <si>
    <t>東かがわ市市道松西新川線外配水管更新工事設計業務委託</t>
  </si>
  <si>
    <t>香川県東かがわ市松原</t>
  </si>
  <si>
    <t>東かがわ市市道松崎団地１号線外配水管更新工事設計業務委託</t>
  </si>
  <si>
    <t>香川県東かがわ市松崎他</t>
  </si>
  <si>
    <t>二級河川鴨部川水系鴨部川（前山ダム）水利権使用更新許可申請書作成業務委託</t>
  </si>
  <si>
    <t>香川県さぬき市長尾名他</t>
  </si>
  <si>
    <t>東かがわ市市道湊下線外配水管更新工事設計業務委託</t>
  </si>
  <si>
    <t>香川県東かがわ市湊</t>
  </si>
  <si>
    <t>東かがわ市市道狩居川線配水管更新工事設計業務委託</t>
  </si>
  <si>
    <t>香川県東かがわ市東山</t>
  </si>
  <si>
    <t>株式会社綜合設計</t>
  </si>
  <si>
    <t>内海浄水場薬品沈殿池設備更新設計業務委託</t>
  </si>
  <si>
    <t>香川県小豆郡小豆島町木庄</t>
  </si>
  <si>
    <t>小豆ブロック統括センター</t>
  </si>
  <si>
    <t>二級河川伝法川及び殿川ダム水道水利使用許可（更新）申請書作成業務</t>
  </si>
  <si>
    <t>香川県小豆郡内</t>
  </si>
  <si>
    <t>西部浄水系水質計器更新工事設計業務委託</t>
  </si>
  <si>
    <t>香川県三豊市高瀬町佐股外1市</t>
  </si>
  <si>
    <t>綾川浄水系綾川導水管（第４工区）導水管更新工事設計業務委託</t>
  </si>
  <si>
    <t>東部浄水場排水池耐震化工事耐震診断業務委託</t>
  </si>
  <si>
    <t>香川県高松市　岡本町</t>
  </si>
  <si>
    <t>株式会社光洋設計</t>
  </si>
  <si>
    <t>中部浄水場工水沈殿池耐震化工事設計業務委託</t>
  </si>
  <si>
    <t>香川県仲多度郡琴平町下櫛梨</t>
  </si>
  <si>
    <t>東部浄水系引田支線送水管移設工事設計業務委託</t>
  </si>
  <si>
    <t>香川県東かがわ市帰来</t>
  </si>
  <si>
    <t>中部浄水系丸亀本線（第８工区外）送水管更新工事設計業務委託</t>
  </si>
  <si>
    <t>香川県善通寺市木徳町他</t>
  </si>
  <si>
    <t>綾川浄水系宇多津支線（第１工区-４）送水管更新工事設計業務委託</t>
    <phoneticPr fontId="2"/>
  </si>
  <si>
    <t>綾川浄水系宇多津支線（第１工区-４）送水管更新工事測量業務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</si>
</sst>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#,##0_);[Red]\(#,##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177" fontId="3" fillId="0" borderId="0" xfId="1" applyNumberFormat="1" applyFont="1">
      <alignment vertical="center"/>
    </xf>
    <xf numFmtId="38" fontId="3" fillId="0" borderId="0" xfId="1" applyFont="1">
      <alignment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77" fontId="3" fillId="0" borderId="0" xfId="1" applyNumberFormat="1" applyFont="1" applyAlignment="1">
      <alignment horizontal="centerContinuous" vertical="center"/>
    </xf>
    <xf numFmtId="38" fontId="3" fillId="0" borderId="0" xfId="1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77" fontId="3" fillId="0" borderId="0" xfId="1" applyNumberFormat="1" applyFont="1" applyAlignment="1">
      <alignment vertical="center" wrapText="1"/>
    </xf>
    <xf numFmtId="38" fontId="3" fillId="0" borderId="0" xfId="1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77" fontId="5" fillId="0" borderId="1" xfId="1" applyNumberFormat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3" fillId="0" borderId="1" xfId="0" applyFont="1" applyBorder="1">
      <alignment vertical="center"/>
    </xf>
    <xf numFmtId="2" fontId="6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177" fontId="3" fillId="0" borderId="1" xfId="0" applyNumberFormat="1" applyFont="1" applyBorder="1">
      <alignment vertical="center"/>
    </xf>
    <xf numFmtId="176" fontId="3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 wrapText="1"/>
    </xf>
    <xf numFmtId="176" fontId="7" fillId="2" borderId="1" xfId="0" applyNumberFormat="1" applyFont="1" applyFill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0"/>
  <sheetViews>
    <sheetView tabSelected="1" topLeftCell="E34" zoomScale="148" zoomScaleNormal="148" workbookViewId="0">
      <selection activeCell="C37" sqref="C37"/>
    </sheetView>
  </sheetViews>
  <sheetFormatPr defaultColWidth="9" defaultRowHeight="13.5" x14ac:dyDescent="0.4"/>
  <cols>
    <col min="1" max="1" width="9" style="1"/>
    <col min="2" max="2" width="4.75" style="19" customWidth="1"/>
    <col min="3" max="3" width="76.75" style="1" bestFit="1" customWidth="1"/>
    <col min="4" max="4" width="30.625" style="1" bestFit="1" customWidth="1"/>
    <col min="5" max="6" width="12.5" style="2" bestFit="1" customWidth="1"/>
    <col min="7" max="7" width="12.5" style="3" customWidth="1"/>
    <col min="8" max="8" width="8.75" style="21" bestFit="1" customWidth="1"/>
    <col min="9" max="9" width="38.75" style="1" bestFit="1" customWidth="1"/>
    <col min="10" max="10" width="24.625" style="1" bestFit="1" customWidth="1"/>
    <col min="11" max="11" width="10.125" style="1" customWidth="1"/>
    <col min="12" max="16384" width="9" style="1"/>
  </cols>
  <sheetData>
    <row r="1" spans="2:10" x14ac:dyDescent="0.4">
      <c r="B1" s="1"/>
    </row>
    <row r="2" spans="2:10" x14ac:dyDescent="0.4">
      <c r="B2" s="1" t="s">
        <v>5</v>
      </c>
    </row>
    <row r="3" spans="2:10" ht="14.25" x14ac:dyDescent="0.4">
      <c r="B3" s="4" t="s">
        <v>6</v>
      </c>
      <c r="C3" s="5"/>
      <c r="D3" s="5"/>
      <c r="E3" s="6"/>
      <c r="F3" s="6"/>
      <c r="G3" s="7"/>
      <c r="I3" s="5"/>
      <c r="J3" s="5"/>
    </row>
    <row r="4" spans="2:10" s="9" customFormat="1" ht="14.25" thickBot="1" x14ac:dyDescent="0.45">
      <c r="B4" s="8" t="s">
        <v>9</v>
      </c>
      <c r="C4" s="8"/>
      <c r="E4" s="10"/>
      <c r="F4" s="10"/>
      <c r="G4" s="11"/>
      <c r="H4" s="22"/>
    </row>
    <row r="5" spans="2:10" ht="14.25" thickBot="1" x14ac:dyDescent="0.45">
      <c r="B5" s="12" t="s">
        <v>0</v>
      </c>
      <c r="C5" s="12" t="s">
        <v>7</v>
      </c>
      <c r="D5" s="12" t="s">
        <v>8</v>
      </c>
      <c r="E5" s="13" t="s">
        <v>1</v>
      </c>
      <c r="F5" s="13" t="s">
        <v>2</v>
      </c>
      <c r="G5" s="14" t="s">
        <v>18</v>
      </c>
      <c r="H5" s="25" t="s">
        <v>17</v>
      </c>
      <c r="I5" s="12" t="s">
        <v>3</v>
      </c>
      <c r="J5" s="12" t="s">
        <v>4</v>
      </c>
    </row>
    <row r="6" spans="2:10" ht="14.25" thickBot="1" x14ac:dyDescent="0.45">
      <c r="B6" s="15">
        <v>1</v>
      </c>
      <c r="C6" s="16" t="s">
        <v>23</v>
      </c>
      <c r="D6" s="16" t="s">
        <v>24</v>
      </c>
      <c r="E6" s="20">
        <v>7953000</v>
      </c>
      <c r="F6" s="20">
        <v>7480000</v>
      </c>
      <c r="G6" s="17">
        <f>ROUND(F6/E6,4)*100</f>
        <v>94.05</v>
      </c>
      <c r="H6" s="23">
        <v>45453</v>
      </c>
      <c r="I6" s="18" t="s">
        <v>25</v>
      </c>
      <c r="J6" s="18" t="s">
        <v>13</v>
      </c>
    </row>
    <row r="7" spans="2:10" ht="14.25" thickBot="1" x14ac:dyDescent="0.45">
      <c r="B7" s="15">
        <v>2</v>
      </c>
      <c r="C7" s="16" t="s">
        <v>26</v>
      </c>
      <c r="D7" s="16" t="s">
        <v>27</v>
      </c>
      <c r="E7" s="20">
        <v>7832000</v>
      </c>
      <c r="F7" s="20">
        <v>7370000</v>
      </c>
      <c r="G7" s="17">
        <f t="shared" ref="G7:G38" si="0">ROUND(F7/E7,4)*100</f>
        <v>94.1</v>
      </c>
      <c r="H7" s="23">
        <v>45453</v>
      </c>
      <c r="I7" s="18" t="s">
        <v>28</v>
      </c>
      <c r="J7" s="18" t="s">
        <v>13</v>
      </c>
    </row>
    <row r="8" spans="2:10" ht="14.25" thickBot="1" x14ac:dyDescent="0.45">
      <c r="B8" s="15">
        <v>3</v>
      </c>
      <c r="C8" s="16" t="s">
        <v>95</v>
      </c>
      <c r="D8" s="16" t="s">
        <v>29</v>
      </c>
      <c r="E8" s="20">
        <v>8052000</v>
      </c>
      <c r="F8" s="20">
        <v>7535000</v>
      </c>
      <c r="G8" s="17">
        <f t="shared" si="0"/>
        <v>93.58</v>
      </c>
      <c r="H8" s="23">
        <v>45463</v>
      </c>
      <c r="I8" s="18" t="s">
        <v>30</v>
      </c>
      <c r="J8" s="18" t="s">
        <v>13</v>
      </c>
    </row>
    <row r="9" spans="2:10" ht="14.25" thickBot="1" x14ac:dyDescent="0.45">
      <c r="B9" s="15">
        <v>4</v>
      </c>
      <c r="C9" s="16" t="s">
        <v>35</v>
      </c>
      <c r="D9" s="16" t="s">
        <v>36</v>
      </c>
      <c r="E9" s="20">
        <v>16324000</v>
      </c>
      <c r="F9" s="20">
        <v>12997600</v>
      </c>
      <c r="G9" s="17">
        <f t="shared" si="0"/>
        <v>79.62</v>
      </c>
      <c r="H9" s="23">
        <v>45436</v>
      </c>
      <c r="I9" s="18" t="s">
        <v>20</v>
      </c>
      <c r="J9" s="18" t="s">
        <v>15</v>
      </c>
    </row>
    <row r="10" spans="2:10" ht="14.25" thickBot="1" x14ac:dyDescent="0.45">
      <c r="B10" s="15">
        <v>5</v>
      </c>
      <c r="C10" s="16" t="s">
        <v>37</v>
      </c>
      <c r="D10" s="16" t="s">
        <v>16</v>
      </c>
      <c r="E10" s="20">
        <v>3496900</v>
      </c>
      <c r="F10" s="20">
        <v>3245000</v>
      </c>
      <c r="G10" s="17">
        <f t="shared" si="0"/>
        <v>92.800000000000011</v>
      </c>
      <c r="H10" s="23">
        <v>45436</v>
      </c>
      <c r="I10" s="18" t="s">
        <v>38</v>
      </c>
      <c r="J10" s="18" t="s">
        <v>15</v>
      </c>
    </row>
    <row r="11" spans="2:10" ht="14.25" thickBot="1" x14ac:dyDescent="0.45">
      <c r="B11" s="15">
        <v>6</v>
      </c>
      <c r="C11" s="16" t="s">
        <v>39</v>
      </c>
      <c r="D11" s="16" t="s">
        <v>40</v>
      </c>
      <c r="E11" s="20">
        <v>6050000</v>
      </c>
      <c r="F11" s="20">
        <v>4823500</v>
      </c>
      <c r="G11" s="17">
        <f t="shared" si="0"/>
        <v>79.73</v>
      </c>
      <c r="H11" s="23">
        <v>45462</v>
      </c>
      <c r="I11" s="18" t="s">
        <v>20</v>
      </c>
      <c r="J11" s="18" t="s">
        <v>14</v>
      </c>
    </row>
    <row r="12" spans="2:10" ht="14.25" thickBot="1" x14ac:dyDescent="0.45">
      <c r="B12" s="15">
        <v>7</v>
      </c>
      <c r="C12" s="16" t="s">
        <v>41</v>
      </c>
      <c r="D12" s="16" t="s">
        <v>42</v>
      </c>
      <c r="E12" s="20">
        <v>5995000</v>
      </c>
      <c r="F12" s="20">
        <v>4774000</v>
      </c>
      <c r="G12" s="17">
        <f t="shared" si="0"/>
        <v>79.63</v>
      </c>
      <c r="H12" s="23">
        <v>45462</v>
      </c>
      <c r="I12" s="18" t="s">
        <v>20</v>
      </c>
      <c r="J12" s="18" t="s">
        <v>14</v>
      </c>
    </row>
    <row r="13" spans="2:10" ht="14.25" thickBot="1" x14ac:dyDescent="0.45">
      <c r="B13" s="15">
        <v>8</v>
      </c>
      <c r="C13" s="16" t="s">
        <v>43</v>
      </c>
      <c r="D13" s="16" t="s">
        <v>44</v>
      </c>
      <c r="E13" s="20">
        <v>1683000</v>
      </c>
      <c r="F13" s="20">
        <v>1345300</v>
      </c>
      <c r="G13" s="17">
        <f t="shared" si="0"/>
        <v>79.930000000000007</v>
      </c>
      <c r="H13" s="23">
        <v>45462</v>
      </c>
      <c r="I13" s="18" t="s">
        <v>20</v>
      </c>
      <c r="J13" s="18" t="s">
        <v>14</v>
      </c>
    </row>
    <row r="14" spans="2:10" ht="14.25" thickBot="1" x14ac:dyDescent="0.45">
      <c r="B14" s="15">
        <v>9</v>
      </c>
      <c r="C14" s="16" t="s">
        <v>45</v>
      </c>
      <c r="D14" s="16" t="s">
        <v>46</v>
      </c>
      <c r="E14" s="20">
        <v>8536000</v>
      </c>
      <c r="F14" s="20">
        <v>6793600</v>
      </c>
      <c r="G14" s="17">
        <f t="shared" si="0"/>
        <v>79.59</v>
      </c>
      <c r="H14" s="23">
        <v>45476</v>
      </c>
      <c r="I14" s="18" t="s">
        <v>20</v>
      </c>
      <c r="J14" s="18" t="s">
        <v>14</v>
      </c>
    </row>
    <row r="15" spans="2:10" ht="14.25" thickBot="1" x14ac:dyDescent="0.45">
      <c r="B15" s="15">
        <v>10</v>
      </c>
      <c r="C15" s="16" t="s">
        <v>47</v>
      </c>
      <c r="D15" s="16" t="s">
        <v>36</v>
      </c>
      <c r="E15" s="20">
        <v>9966000</v>
      </c>
      <c r="F15" s="20">
        <v>7938700</v>
      </c>
      <c r="G15" s="17">
        <f t="shared" si="0"/>
        <v>79.66</v>
      </c>
      <c r="H15" s="23">
        <v>45491</v>
      </c>
      <c r="I15" s="18" t="s">
        <v>20</v>
      </c>
      <c r="J15" s="18" t="s">
        <v>14</v>
      </c>
    </row>
    <row r="16" spans="2:10" ht="14.25" thickBot="1" x14ac:dyDescent="0.45">
      <c r="B16" s="15">
        <v>11</v>
      </c>
      <c r="C16" s="16" t="s">
        <v>48</v>
      </c>
      <c r="D16" s="16" t="s">
        <v>49</v>
      </c>
      <c r="E16" s="20">
        <v>8745000</v>
      </c>
      <c r="F16" s="20">
        <v>6966300</v>
      </c>
      <c r="G16" s="17">
        <f t="shared" si="0"/>
        <v>79.66</v>
      </c>
      <c r="H16" s="23">
        <v>45491</v>
      </c>
      <c r="I16" s="18" t="s">
        <v>20</v>
      </c>
      <c r="J16" s="18" t="s">
        <v>14</v>
      </c>
    </row>
    <row r="17" spans="2:10" ht="14.25" thickBot="1" x14ac:dyDescent="0.45">
      <c r="B17" s="15">
        <v>12</v>
      </c>
      <c r="C17" s="16" t="s">
        <v>50</v>
      </c>
      <c r="D17" s="16" t="s">
        <v>51</v>
      </c>
      <c r="E17" s="20">
        <v>6622000</v>
      </c>
      <c r="F17" s="20">
        <v>6127000</v>
      </c>
      <c r="G17" s="17">
        <f t="shared" si="0"/>
        <v>92.52</v>
      </c>
      <c r="H17" s="23">
        <v>45491</v>
      </c>
      <c r="I17" s="18" t="s">
        <v>20</v>
      </c>
      <c r="J17" s="18" t="s">
        <v>14</v>
      </c>
    </row>
    <row r="18" spans="2:10" ht="14.25" thickBot="1" x14ac:dyDescent="0.45">
      <c r="B18" s="15">
        <v>13</v>
      </c>
      <c r="C18" s="16" t="s">
        <v>52</v>
      </c>
      <c r="D18" s="16" t="s">
        <v>53</v>
      </c>
      <c r="E18" s="20">
        <v>3597000</v>
      </c>
      <c r="F18" s="20">
        <v>3410000</v>
      </c>
      <c r="G18" s="17">
        <f t="shared" si="0"/>
        <v>94.8</v>
      </c>
      <c r="H18" s="23">
        <v>45463</v>
      </c>
      <c r="I18" s="18" t="s">
        <v>20</v>
      </c>
      <c r="J18" s="18" t="s">
        <v>10</v>
      </c>
    </row>
    <row r="19" spans="2:10" ht="14.25" thickBot="1" x14ac:dyDescent="0.45">
      <c r="B19" s="15">
        <v>14</v>
      </c>
      <c r="C19" s="16" t="s">
        <v>54</v>
      </c>
      <c r="D19" s="16" t="s">
        <v>55</v>
      </c>
      <c r="E19" s="20">
        <v>3630000</v>
      </c>
      <c r="F19" s="20">
        <v>3300000</v>
      </c>
      <c r="G19" s="17">
        <f t="shared" si="0"/>
        <v>90.91</v>
      </c>
      <c r="H19" s="24">
        <v>45436</v>
      </c>
      <c r="I19" s="16" t="s">
        <v>22</v>
      </c>
      <c r="J19" s="16" t="s">
        <v>11</v>
      </c>
    </row>
    <row r="20" spans="2:10" ht="14.25" thickBot="1" x14ac:dyDescent="0.45">
      <c r="B20" s="15">
        <v>15</v>
      </c>
      <c r="C20" s="16" t="s">
        <v>56</v>
      </c>
      <c r="D20" s="16" t="s">
        <v>57</v>
      </c>
      <c r="E20" s="20">
        <v>6094000</v>
      </c>
      <c r="F20" s="20">
        <v>5720000</v>
      </c>
      <c r="G20" s="17">
        <f t="shared" si="0"/>
        <v>93.86</v>
      </c>
      <c r="H20" s="24">
        <v>45457</v>
      </c>
      <c r="I20" s="16" t="s">
        <v>20</v>
      </c>
      <c r="J20" s="16" t="s">
        <v>11</v>
      </c>
    </row>
    <row r="21" spans="2:10" ht="14.25" thickBot="1" x14ac:dyDescent="0.45">
      <c r="B21" s="15">
        <v>16</v>
      </c>
      <c r="C21" s="16" t="s">
        <v>21</v>
      </c>
      <c r="D21" s="16" t="s">
        <v>58</v>
      </c>
      <c r="E21" s="20">
        <v>6039000</v>
      </c>
      <c r="F21" s="20">
        <v>5610000</v>
      </c>
      <c r="G21" s="17">
        <f t="shared" si="0"/>
        <v>92.9</v>
      </c>
      <c r="H21" s="24">
        <v>45457</v>
      </c>
      <c r="I21" s="16" t="s">
        <v>22</v>
      </c>
      <c r="J21" s="16" t="s">
        <v>11</v>
      </c>
    </row>
    <row r="22" spans="2:10" ht="14.25" thickBot="1" x14ac:dyDescent="0.45">
      <c r="B22" s="15">
        <v>17</v>
      </c>
      <c r="C22" s="16" t="s">
        <v>59</v>
      </c>
      <c r="D22" s="16" t="s">
        <v>60</v>
      </c>
      <c r="E22" s="20">
        <v>8382000</v>
      </c>
      <c r="F22" s="20">
        <v>7920000</v>
      </c>
      <c r="G22" s="17">
        <f t="shared" si="0"/>
        <v>94.49</v>
      </c>
      <c r="H22" s="24">
        <v>45478</v>
      </c>
      <c r="I22" s="16" t="s">
        <v>61</v>
      </c>
      <c r="J22" s="16" t="s">
        <v>11</v>
      </c>
    </row>
    <row r="23" spans="2:10" ht="14.25" thickBot="1" x14ac:dyDescent="0.45">
      <c r="B23" s="15">
        <v>18</v>
      </c>
      <c r="C23" s="16" t="s">
        <v>62</v>
      </c>
      <c r="D23" s="16" t="s">
        <v>63</v>
      </c>
      <c r="E23" s="20">
        <v>4763000</v>
      </c>
      <c r="F23" s="20">
        <v>4400000</v>
      </c>
      <c r="G23" s="17">
        <f t="shared" si="0"/>
        <v>92.38</v>
      </c>
      <c r="H23" s="24">
        <v>45495</v>
      </c>
      <c r="I23" s="16" t="s">
        <v>22</v>
      </c>
      <c r="J23" s="16" t="s">
        <v>11</v>
      </c>
    </row>
    <row r="24" spans="2:10" ht="14.25" thickBot="1" x14ac:dyDescent="0.45">
      <c r="B24" s="15">
        <v>19</v>
      </c>
      <c r="C24" s="16" t="s">
        <v>64</v>
      </c>
      <c r="D24" s="16" t="s">
        <v>65</v>
      </c>
      <c r="E24" s="20">
        <v>4576000</v>
      </c>
      <c r="F24" s="20">
        <v>4180000</v>
      </c>
      <c r="G24" s="17">
        <f t="shared" si="0"/>
        <v>91.35</v>
      </c>
      <c r="H24" s="24">
        <v>45495</v>
      </c>
      <c r="I24" s="16" t="s">
        <v>20</v>
      </c>
      <c r="J24" s="16" t="s">
        <v>11</v>
      </c>
    </row>
    <row r="25" spans="2:10" ht="14.25" thickBot="1" x14ac:dyDescent="0.45">
      <c r="B25" s="15">
        <v>20</v>
      </c>
      <c r="C25" s="16" t="s">
        <v>66</v>
      </c>
      <c r="D25" s="16" t="s">
        <v>67</v>
      </c>
      <c r="E25" s="20">
        <v>8646000</v>
      </c>
      <c r="F25" s="20">
        <v>8030000</v>
      </c>
      <c r="G25" s="17">
        <f t="shared" si="0"/>
        <v>92.88</v>
      </c>
      <c r="H25" s="24">
        <v>45441</v>
      </c>
      <c r="I25" s="16" t="s">
        <v>20</v>
      </c>
      <c r="J25" s="16" t="s">
        <v>12</v>
      </c>
    </row>
    <row r="26" spans="2:10" ht="14.25" thickBot="1" x14ac:dyDescent="0.45">
      <c r="B26" s="15">
        <v>21</v>
      </c>
      <c r="C26" s="16" t="s">
        <v>68</v>
      </c>
      <c r="D26" s="16" t="s">
        <v>69</v>
      </c>
      <c r="E26" s="20">
        <v>7128000</v>
      </c>
      <c r="F26" s="20">
        <v>6765000</v>
      </c>
      <c r="G26" s="17">
        <f t="shared" si="0"/>
        <v>94.910000000000011</v>
      </c>
      <c r="H26" s="24">
        <v>45441</v>
      </c>
      <c r="I26" s="16" t="s">
        <v>38</v>
      </c>
      <c r="J26" s="16" t="s">
        <v>12</v>
      </c>
    </row>
    <row r="27" spans="2:10" ht="14.25" thickBot="1" x14ac:dyDescent="0.45">
      <c r="B27" s="15">
        <v>22</v>
      </c>
      <c r="C27" s="16" t="s">
        <v>70</v>
      </c>
      <c r="D27" s="16" t="s">
        <v>71</v>
      </c>
      <c r="E27" s="20">
        <v>3267000</v>
      </c>
      <c r="F27" s="20">
        <v>3025000</v>
      </c>
      <c r="G27" s="17">
        <f t="shared" si="0"/>
        <v>92.589999999999989</v>
      </c>
      <c r="H27" s="24">
        <v>45462</v>
      </c>
      <c r="I27" s="16" t="s">
        <v>20</v>
      </c>
      <c r="J27" s="16" t="s">
        <v>12</v>
      </c>
    </row>
    <row r="28" spans="2:10" ht="14.25" thickBot="1" x14ac:dyDescent="0.45">
      <c r="B28" s="15">
        <v>23</v>
      </c>
      <c r="C28" s="16" t="s">
        <v>72</v>
      </c>
      <c r="D28" s="16" t="s">
        <v>73</v>
      </c>
      <c r="E28" s="20">
        <v>7799000</v>
      </c>
      <c r="F28" s="20">
        <v>7150000</v>
      </c>
      <c r="G28" s="17">
        <f t="shared" si="0"/>
        <v>91.679999999999993</v>
      </c>
      <c r="H28" s="24">
        <v>45483</v>
      </c>
      <c r="I28" s="16" t="s">
        <v>20</v>
      </c>
      <c r="J28" s="16" t="s">
        <v>12</v>
      </c>
    </row>
    <row r="29" spans="2:10" ht="14.25" thickBot="1" x14ac:dyDescent="0.45">
      <c r="B29" s="15">
        <v>24</v>
      </c>
      <c r="C29" s="16" t="s">
        <v>74</v>
      </c>
      <c r="D29" s="16" t="s">
        <v>75</v>
      </c>
      <c r="E29" s="20">
        <v>5126000</v>
      </c>
      <c r="F29" s="20">
        <v>4730000</v>
      </c>
      <c r="G29" s="17">
        <f t="shared" si="0"/>
        <v>92.27</v>
      </c>
      <c r="H29" s="24">
        <v>45483</v>
      </c>
      <c r="I29" s="16" t="s">
        <v>76</v>
      </c>
      <c r="J29" s="16" t="s">
        <v>12</v>
      </c>
    </row>
    <row r="30" spans="2:10" ht="14.25" thickBot="1" x14ac:dyDescent="0.45">
      <c r="B30" s="15">
        <v>25</v>
      </c>
      <c r="C30" s="16" t="s">
        <v>77</v>
      </c>
      <c r="D30" s="16" t="s">
        <v>78</v>
      </c>
      <c r="E30" s="20">
        <v>2651000</v>
      </c>
      <c r="F30" s="20">
        <v>2365000</v>
      </c>
      <c r="G30" s="17">
        <f t="shared" si="0"/>
        <v>89.21</v>
      </c>
      <c r="H30" s="24">
        <v>45429</v>
      </c>
      <c r="I30" s="16" t="s">
        <v>20</v>
      </c>
      <c r="J30" s="16" t="s">
        <v>79</v>
      </c>
    </row>
    <row r="31" spans="2:10" ht="14.25" thickBot="1" x14ac:dyDescent="0.45">
      <c r="B31" s="15">
        <v>26</v>
      </c>
      <c r="C31" s="16" t="s">
        <v>80</v>
      </c>
      <c r="D31" s="16" t="s">
        <v>81</v>
      </c>
      <c r="E31" s="20">
        <v>4279000</v>
      </c>
      <c r="F31" s="20">
        <v>3960000</v>
      </c>
      <c r="G31" s="17">
        <f t="shared" si="0"/>
        <v>92.54</v>
      </c>
      <c r="H31" s="24">
        <v>45462</v>
      </c>
      <c r="I31" s="16" t="s">
        <v>20</v>
      </c>
      <c r="J31" s="16" t="s">
        <v>79</v>
      </c>
    </row>
    <row r="32" spans="2:10" ht="14.25" thickBot="1" x14ac:dyDescent="0.45">
      <c r="B32" s="15">
        <v>27</v>
      </c>
      <c r="C32" s="16" t="s">
        <v>82</v>
      </c>
      <c r="D32" s="16" t="s">
        <v>83</v>
      </c>
      <c r="E32" s="20">
        <v>6303000</v>
      </c>
      <c r="F32" s="20">
        <v>5610000</v>
      </c>
      <c r="G32" s="17">
        <f t="shared" si="0"/>
        <v>89.01</v>
      </c>
      <c r="H32" s="24">
        <v>45442</v>
      </c>
      <c r="I32" s="16" t="s">
        <v>20</v>
      </c>
      <c r="J32" s="16" t="s">
        <v>13</v>
      </c>
    </row>
    <row r="33" spans="2:10" ht="14.25" thickBot="1" x14ac:dyDescent="0.45">
      <c r="B33" s="15">
        <v>28</v>
      </c>
      <c r="C33" s="16" t="s">
        <v>84</v>
      </c>
      <c r="D33" s="16" t="s">
        <v>24</v>
      </c>
      <c r="E33" s="20">
        <v>8437000</v>
      </c>
      <c r="F33" s="20">
        <v>7920000</v>
      </c>
      <c r="G33" s="17">
        <f t="shared" si="0"/>
        <v>93.87</v>
      </c>
      <c r="H33" s="24">
        <v>45453</v>
      </c>
      <c r="I33" s="16" t="s">
        <v>20</v>
      </c>
      <c r="J33" s="16" t="s">
        <v>13</v>
      </c>
    </row>
    <row r="34" spans="2:10" ht="14.25" thickBot="1" x14ac:dyDescent="0.45">
      <c r="B34" s="15">
        <v>29</v>
      </c>
      <c r="C34" s="16" t="s">
        <v>85</v>
      </c>
      <c r="D34" s="16" t="s">
        <v>86</v>
      </c>
      <c r="E34" s="20">
        <v>3696000</v>
      </c>
      <c r="F34" s="20">
        <v>3355000</v>
      </c>
      <c r="G34" s="17">
        <f t="shared" si="0"/>
        <v>90.77</v>
      </c>
      <c r="H34" s="24">
        <v>45453</v>
      </c>
      <c r="I34" s="16" t="s">
        <v>30</v>
      </c>
      <c r="J34" s="16" t="s">
        <v>13</v>
      </c>
    </row>
    <row r="35" spans="2:10" ht="14.25" thickBot="1" x14ac:dyDescent="0.45">
      <c r="B35" s="15">
        <v>30</v>
      </c>
      <c r="C35" s="16" t="s">
        <v>94</v>
      </c>
      <c r="D35" s="16" t="s">
        <v>29</v>
      </c>
      <c r="E35" s="20">
        <v>6182000</v>
      </c>
      <c r="F35" s="20">
        <v>5775000</v>
      </c>
      <c r="G35" s="17">
        <f t="shared" si="0"/>
        <v>93.42</v>
      </c>
      <c r="H35" s="24">
        <v>45463</v>
      </c>
      <c r="I35" s="16" t="s">
        <v>87</v>
      </c>
      <c r="J35" s="16" t="s">
        <v>13</v>
      </c>
    </row>
    <row r="36" spans="2:10" ht="14.25" thickBot="1" x14ac:dyDescent="0.45">
      <c r="B36" s="15">
        <v>31</v>
      </c>
      <c r="C36" s="16" t="s">
        <v>88</v>
      </c>
      <c r="D36" s="16" t="s">
        <v>89</v>
      </c>
      <c r="E36" s="20">
        <v>9779000</v>
      </c>
      <c r="F36" s="20">
        <v>9130000</v>
      </c>
      <c r="G36" s="17">
        <f t="shared" si="0"/>
        <v>93.36</v>
      </c>
      <c r="H36" s="24">
        <v>45471</v>
      </c>
      <c r="I36" s="16" t="s">
        <v>19</v>
      </c>
      <c r="J36" s="16" t="s">
        <v>13</v>
      </c>
    </row>
    <row r="37" spans="2:10" ht="14.25" thickBot="1" x14ac:dyDescent="0.45">
      <c r="B37" s="15">
        <v>32</v>
      </c>
      <c r="C37" s="16" t="s">
        <v>90</v>
      </c>
      <c r="D37" s="16" t="s">
        <v>91</v>
      </c>
      <c r="E37" s="20">
        <v>3817000</v>
      </c>
      <c r="F37" s="20">
        <v>3520000</v>
      </c>
      <c r="G37" s="17">
        <f t="shared" si="0"/>
        <v>92.22</v>
      </c>
      <c r="H37" s="24">
        <v>45484</v>
      </c>
      <c r="I37" s="16" t="s">
        <v>20</v>
      </c>
      <c r="J37" s="16" t="s">
        <v>13</v>
      </c>
    </row>
    <row r="38" spans="2:10" ht="14.25" thickBot="1" x14ac:dyDescent="0.45">
      <c r="B38" s="15">
        <v>33</v>
      </c>
      <c r="C38" s="16" t="s">
        <v>92</v>
      </c>
      <c r="D38" s="16" t="s">
        <v>93</v>
      </c>
      <c r="E38" s="20">
        <v>7249000</v>
      </c>
      <c r="F38" s="20">
        <v>6820000</v>
      </c>
      <c r="G38" s="17">
        <f t="shared" si="0"/>
        <v>94.08</v>
      </c>
      <c r="H38" s="24">
        <v>45491</v>
      </c>
      <c r="I38" s="16" t="s">
        <v>20</v>
      </c>
      <c r="J38" s="16" t="s">
        <v>13</v>
      </c>
    </row>
    <row r="39" spans="2:10" ht="14.25" thickBot="1" x14ac:dyDescent="0.45">
      <c r="B39" s="15">
        <v>34</v>
      </c>
      <c r="C39" s="16" t="s">
        <v>31</v>
      </c>
      <c r="D39" s="16" t="s">
        <v>24</v>
      </c>
      <c r="E39" s="20">
        <v>6314000</v>
      </c>
      <c r="F39" s="20">
        <v>4950000</v>
      </c>
      <c r="G39" s="17">
        <f>ROUND(F39/E39,4)*100</f>
        <v>78.400000000000006</v>
      </c>
      <c r="H39" s="23">
        <v>45456</v>
      </c>
      <c r="I39" s="18" t="s">
        <v>32</v>
      </c>
      <c r="J39" s="18" t="s">
        <v>13</v>
      </c>
    </row>
    <row r="40" spans="2:10" ht="14.25" thickBot="1" x14ac:dyDescent="0.45">
      <c r="B40" s="15">
        <v>35</v>
      </c>
      <c r="C40" s="16" t="s">
        <v>33</v>
      </c>
      <c r="D40" s="16" t="s">
        <v>24</v>
      </c>
      <c r="E40" s="20">
        <v>5951000</v>
      </c>
      <c r="F40" s="20">
        <v>4684900</v>
      </c>
      <c r="G40" s="17">
        <f>ROUND(F40/E40,4)*100</f>
        <v>78.72</v>
      </c>
      <c r="H40" s="23">
        <v>45435</v>
      </c>
      <c r="I40" s="18" t="s">
        <v>34</v>
      </c>
      <c r="J40" s="18" t="s">
        <v>13</v>
      </c>
    </row>
  </sheetData>
  <sortState ref="A6:M78">
    <sortCondition ref="A6:A78"/>
    <sortCondition ref="K6:K78"/>
  </sortState>
  <phoneticPr fontId="2"/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委託　指名競争入札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清永 浩平</dc:creator>
  <cp:lastModifiedBy>香川県広域水道企業団</cp:lastModifiedBy>
  <cp:lastPrinted>2024-09-02T04:24:29Z</cp:lastPrinted>
  <dcterms:created xsi:type="dcterms:W3CDTF">2020-08-04T04:46:29Z</dcterms:created>
  <dcterms:modified xsi:type="dcterms:W3CDTF">2024-09-03T07:11:07Z</dcterms:modified>
</cp:coreProperties>
</file>