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0030_本部_財産契約課\HP関係\02入札結果ＨＰ公表\R6.8.1～R6.11.30\"/>
    </mc:Choice>
  </mc:AlternateContent>
  <bookViews>
    <workbookView xWindow="0" yWindow="0" windowWidth="20496" windowHeight="7536" activeTab="1"/>
  </bookViews>
  <sheets>
    <sheet name="工事　一般競争入札" sheetId="4" r:id="rId1"/>
    <sheet name="工事　指名競争入札" sheetId="1" r:id="rId2"/>
  </sheets>
  <definedNames>
    <definedName name="_xlnm._FilterDatabase" localSheetId="0" hidden="1">'工事　一般競争入札'!$C$5:$K$75</definedName>
    <definedName name="_xlnm._FilterDatabase" localSheetId="1" hidden="1">'工事　指名競争入札'!$C$5:$K$38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4" i="1"/>
  <c r="H48" i="1"/>
  <c r="H47" i="1"/>
  <c r="H46" i="1"/>
  <c r="H45" i="1"/>
  <c r="H44" i="1"/>
  <c r="H43" i="1"/>
  <c r="H42" i="1"/>
  <c r="H41" i="1"/>
  <c r="H40" i="1"/>
  <c r="H39" i="1"/>
  <c r="H36" i="1"/>
  <c r="H8" i="1"/>
  <c r="H75" i="4" l="1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7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5" i="1"/>
  <c r="H37" i="1"/>
  <c r="H38" i="1"/>
  <c r="H6" i="1" l="1"/>
</calcChain>
</file>

<file path=xl/sharedStrings.xml><?xml version="1.0" encoding="utf-8"?>
<sst xmlns="http://schemas.openxmlformats.org/spreadsheetml/2006/main" count="591" uniqueCount="326">
  <si>
    <t>入　札　結　果　一　覧　表　（　公　共　工　事　）</t>
  </si>
  <si>
    <t>番号</t>
  </si>
  <si>
    <t>工事種別</t>
  </si>
  <si>
    <t>工事名</t>
  </si>
  <si>
    <t>工事場所</t>
  </si>
  <si>
    <t>予定価格（円）</t>
  </si>
  <si>
    <t>契約金額（円）</t>
  </si>
  <si>
    <t>開札日</t>
  </si>
  <si>
    <t>契約業者名</t>
  </si>
  <si>
    <t>発注担当課（センター）</t>
  </si>
  <si>
    <t>第９号様式</t>
    <phoneticPr fontId="3"/>
  </si>
  <si>
    <t>（入札契約方式：指名競争入札）</t>
    <rPh sb="8" eb="10">
      <t>シメイ</t>
    </rPh>
    <phoneticPr fontId="3"/>
  </si>
  <si>
    <t>水道施設工事</t>
  </si>
  <si>
    <t>財産契約課</t>
  </si>
  <si>
    <t>土木一式工事</t>
  </si>
  <si>
    <t>電気工事</t>
  </si>
  <si>
    <t>機械器具設置工事</t>
  </si>
  <si>
    <t>広域送水管理センター</t>
  </si>
  <si>
    <t>舗装工事</t>
  </si>
  <si>
    <t>香川県坂出市府中町</t>
  </si>
  <si>
    <t>東讃ブロック統括センター</t>
  </si>
  <si>
    <t>小豆ブロック統括センター</t>
  </si>
  <si>
    <t>高松ブロック統括センター</t>
  </si>
  <si>
    <t>中讃ブロック統括センター</t>
  </si>
  <si>
    <t>西讃ブロック統括センター</t>
  </si>
  <si>
    <t>（入札契約方式：一般競争入札）</t>
    <rPh sb="8" eb="10">
      <t>イッパン</t>
    </rPh>
    <rPh sb="10" eb="12">
      <t>キョウソウ</t>
    </rPh>
    <rPh sb="12" eb="14">
      <t>ニュウサツ</t>
    </rPh>
    <phoneticPr fontId="3"/>
  </si>
  <si>
    <t>番号</t>
    <phoneticPr fontId="3"/>
  </si>
  <si>
    <t>香川県仲多度郡まんのう町吉野</t>
  </si>
  <si>
    <t>電気通信工事</t>
  </si>
  <si>
    <t>香川県三豊市山本町神田</t>
  </si>
  <si>
    <t>落札率（％）</t>
    <phoneticPr fontId="3"/>
  </si>
  <si>
    <t>株式会社カナック</t>
  </si>
  <si>
    <t>株式会社幸真</t>
  </si>
  <si>
    <t>株式会社三渓設備</t>
  </si>
  <si>
    <t>香川県善通寺市大麻町</t>
  </si>
  <si>
    <t>松永工業株式会社</t>
  </si>
  <si>
    <t>サヌキ土木株式会社</t>
  </si>
  <si>
    <t>香川県綾歌郡綾川町滝宮</t>
  </si>
  <si>
    <t>株式会社高木工業所</t>
  </si>
  <si>
    <t>株式会社エスケイ電業</t>
  </si>
  <si>
    <t>落札率（％）</t>
    <phoneticPr fontId="3"/>
  </si>
  <si>
    <t>香川県高松市東山崎町</t>
  </si>
  <si>
    <t>香川県三豊市詫間町詫間他</t>
  </si>
  <si>
    <t>綾川浄水場ろ過池設備更新工事</t>
  </si>
  <si>
    <t>綾川町西山地区配水管更新工事</t>
  </si>
  <si>
    <t>高松市香西東町口径１００ｍｍ配水管更新工事</t>
  </si>
  <si>
    <t>香川県高松市香西東町他</t>
  </si>
  <si>
    <t>坂出市市道常盤御供所線配水管更新工事</t>
  </si>
  <si>
    <t>香川県坂出市御供所町他</t>
  </si>
  <si>
    <t>坂出市市道王越白峰１号線配水管更新工事</t>
  </si>
  <si>
    <t>香川県坂出市大屋冨町</t>
  </si>
  <si>
    <t>善通寺市大麻配水池送水管新設工事（第2工区）</t>
  </si>
  <si>
    <t>丸亀市市道下土居向王子線配水管更新工事</t>
  </si>
  <si>
    <t>香川県丸亀市綾歌町岡田西</t>
  </si>
  <si>
    <t>香川県三豊市豊中町本山甲</t>
  </si>
  <si>
    <t>香川県観音寺市大野原町大野原</t>
  </si>
  <si>
    <t>観音寺市県道善通寺大野原線配水管更新工事</t>
  </si>
  <si>
    <t>香川県観音寺市木之郷町</t>
  </si>
  <si>
    <t>観音寺市柞田町干拓地区配水管新設工事</t>
  </si>
  <si>
    <t>香川県観音寺市柞田町</t>
  </si>
  <si>
    <t>三豊市財田町県道財田上高瀬線配水管更新工事（正宗橋水管橋添架工）</t>
  </si>
  <si>
    <t>香川県三豊市財田町財田上</t>
  </si>
  <si>
    <t>とび・土工・コンクリート工事</t>
  </si>
  <si>
    <t>四電エンジニアリング株式会社</t>
  </si>
  <si>
    <t>香川舗道株式会社</t>
  </si>
  <si>
    <t>森崎工業株式会社</t>
  </si>
  <si>
    <t>幸福産業株式会社</t>
  </si>
  <si>
    <t>有限会社藤田総業</t>
  </si>
  <si>
    <t>東洋土木興業株式会社</t>
  </si>
  <si>
    <t>金本建設株式会社</t>
  </si>
  <si>
    <t>株式会社小片建設</t>
  </si>
  <si>
    <t>常磐建設株式会社</t>
  </si>
  <si>
    <t>高田工業有限会社</t>
  </si>
  <si>
    <t>有限会社ヘビーワン</t>
  </si>
  <si>
    <t>有限会社藤井組</t>
  </si>
  <si>
    <t>香川県丸亀市綾歌町栗熊東</t>
  </si>
  <si>
    <t>香川県観音寺市豊浜町姫浜</t>
  </si>
  <si>
    <t>三豊市山本町消火栓設置工事</t>
  </si>
  <si>
    <t>三豊市豊中町国道１１号配水管更新工事</t>
  </si>
  <si>
    <t>有限会社合田住宅設備</t>
  </si>
  <si>
    <t>有限会社大平電設</t>
  </si>
  <si>
    <t>高松市伏石町口径600mm配水管更新工事（推進工）</t>
  </si>
  <si>
    <t>綾川浄水場沈殿池管廊漏水修繕工事</t>
  </si>
  <si>
    <t>綾川浄水場排水処理電気設備工事</t>
  </si>
  <si>
    <t>丸亀市綾川浄水所電気設備外更新工事</t>
  </si>
  <si>
    <t>西浦配水池計装盤外更新工事</t>
  </si>
  <si>
    <t>笠松加圧ポンプ場加圧施設更新工事</t>
  </si>
  <si>
    <t>西部浄水系直流電源装置外更新工事</t>
  </si>
  <si>
    <t>綾川浄水場排水処理棟建築設備工事</t>
  </si>
  <si>
    <t>羽間配水池線（第１工区）送水管新設工事（舗装工）</t>
  </si>
  <si>
    <t>六番小方線（第１工区）送水管新設工事（舗装工）</t>
  </si>
  <si>
    <t>綾川浄水場排水処理脱水機械設備工事</t>
  </si>
  <si>
    <t>琴平町五条浄水場送水ポンプ設備外更新工事</t>
  </si>
  <si>
    <t>川添浄水場スラッジ圧入ポンプ外更新工事</t>
  </si>
  <si>
    <t>丸亀市浄水場高地区加圧ポンプ設備更新工事</t>
  </si>
  <si>
    <t>四浄水場電動弁修繕工事</t>
  </si>
  <si>
    <t>綾川浄水場１・２系緩速撹拌機械設備更新工事</t>
  </si>
  <si>
    <t>西部浄水場排泥池汚泥引抜ポンプ外更新工事</t>
  </si>
  <si>
    <t>中部浄水場1系2号送水ポンプ更新工事</t>
  </si>
  <si>
    <t>峰山町他水質自動監視装置更新工事</t>
  </si>
  <si>
    <t>汐木浄水場遠方監視設備更新工事</t>
  </si>
  <si>
    <t>綾川浄水場計測機器更新工事</t>
  </si>
  <si>
    <t>門入浄水場薬注施設更新工事</t>
  </si>
  <si>
    <t>高松市伏石町口径600mm配水管更新工事</t>
  </si>
  <si>
    <t>高松市番町口径75、150mm配水管更新工事</t>
  </si>
  <si>
    <t>高松市宮脇町口径50、75ｍｍ配水管更新工事</t>
  </si>
  <si>
    <t>御厩配水池増設工事</t>
  </si>
  <si>
    <t>高松市円座町口径50、100mm配水管更新工事</t>
  </si>
  <si>
    <t>高松市鶴市町口径75、100mm配水管更新工事</t>
  </si>
  <si>
    <t>綾川町下和田地区配水管更新工事</t>
  </si>
  <si>
    <t>高松市多肥上町口径50、75、100ｍｍ配水管更新工事</t>
  </si>
  <si>
    <t>高松市一宮町口径100、150mm配水管更新工事</t>
  </si>
  <si>
    <t>高松市春日町口径50、75、100mm配水管更新工事</t>
  </si>
  <si>
    <t>高松市香南町口径75mm配水管更新工事</t>
  </si>
  <si>
    <t>高松市国分寺町口径150mm配水管更新工事</t>
  </si>
  <si>
    <t>高松市下田井町口径50mm配水管更新工事</t>
  </si>
  <si>
    <t>三木町田中地区配水管更新工事</t>
  </si>
  <si>
    <t>高松市中山町口径200ｍｍ配水管更新工事</t>
  </si>
  <si>
    <t>高松市塩江町口径100ｍｍ配水管更新工事</t>
  </si>
  <si>
    <t>高松市香川町口径75、100mm配水管更新工事</t>
  </si>
  <si>
    <t>高松市国分寺町口径75、100mm配水管更新工事</t>
  </si>
  <si>
    <t>善通寺市大麻配水池送水管新設工事（第1工区）</t>
  </si>
  <si>
    <t>坂出市谷町一丁目配水管更新工事</t>
  </si>
  <si>
    <t>善通寺市市道十五丁東碑殿線配水管更新工事</t>
  </si>
  <si>
    <t>坂出市市道折居2号線配水管更新工事</t>
  </si>
  <si>
    <t>善通寺市市道上組阿瀬2号線配水管更新工事</t>
  </si>
  <si>
    <t>三豊市高瀬町市道上分東六ツ松線配水管更新工事</t>
  </si>
  <si>
    <t>観音寺市市道大造線配水管更新工事</t>
  </si>
  <si>
    <t>三豊市財田町市道大口線送配水管更新工事</t>
  </si>
  <si>
    <t>観音寺市市道十三塚油井線配水管更新工事</t>
  </si>
  <si>
    <t>三豊市詫間町蟻の首地区配水管更新工事</t>
  </si>
  <si>
    <t>さぬき市県道三木津田線配水管更新工事（清水川西）</t>
  </si>
  <si>
    <t>土庄町県道上庄池田線配水管更新工事（第1工区）</t>
    <phoneticPr fontId="3"/>
  </si>
  <si>
    <t>小豆島町町道流条逢坂線配水管更新工事</t>
  </si>
  <si>
    <t>香川県高松市伏石町他</t>
  </si>
  <si>
    <t>香川県高松市　香南町横井</t>
  </si>
  <si>
    <t>香川県綾歌郡綾川町小野外1市</t>
  </si>
  <si>
    <t>香川県高松市女木町他</t>
  </si>
  <si>
    <t>香川県東かがわ市水主</t>
  </si>
  <si>
    <t>香川県観音寺市大野原町丸井外2市</t>
  </si>
  <si>
    <t>香川県さぬき市鴨部</t>
  </si>
  <si>
    <t>香川県仲多度郡琴平町五條</t>
  </si>
  <si>
    <t>香川県丸亀市垂水町</t>
  </si>
  <si>
    <t>香川県高松市岡本町外3市1町</t>
  </si>
  <si>
    <t>香川県三豊市高瀬町佐股外1市</t>
  </si>
  <si>
    <t>香川県仲多度郡琴平町下櫛梨</t>
  </si>
  <si>
    <t>香川県高松市峰山町他</t>
  </si>
  <si>
    <t>香川県さぬき市寒川町石田東</t>
  </si>
  <si>
    <t>香川県三豊市豊中町本山乙</t>
  </si>
  <si>
    <t>香川県三豊市高瀬町羽方</t>
  </si>
  <si>
    <t>香川県高松市番町三丁目他</t>
  </si>
  <si>
    <t>香川県高松市宮脇町二丁目</t>
  </si>
  <si>
    <t>香川県高松市中間町</t>
  </si>
  <si>
    <t>香川県高松市円座町</t>
  </si>
  <si>
    <t>香川県高松市鶴市町</t>
  </si>
  <si>
    <t>香川県綾歌郡綾川町枌所東</t>
  </si>
  <si>
    <t>香川県高松市多肥上町</t>
  </si>
  <si>
    <t>香川県高松市一宮町他</t>
  </si>
  <si>
    <t>香川県高松市春日町</t>
  </si>
  <si>
    <t>香川県高松市香南町西庄</t>
  </si>
  <si>
    <t>香川県高松市国分寺町国分</t>
  </si>
  <si>
    <t>香川県高松市下田井町</t>
  </si>
  <si>
    <t>香川県木田郡三木町田中</t>
  </si>
  <si>
    <t>香川県高松市中山町</t>
  </si>
  <si>
    <t>香川県高松市塩江町上西乙</t>
  </si>
  <si>
    <t>香川県高松市香川町大野</t>
  </si>
  <si>
    <t>香川県高松市国分寺町福家</t>
  </si>
  <si>
    <t>香川県坂出市谷町一丁目</t>
  </si>
  <si>
    <t>香川県善通寺市碑殿町</t>
  </si>
  <si>
    <t>香川県坂出市川津町</t>
  </si>
  <si>
    <t>香川県善通寺市弘田町</t>
  </si>
  <si>
    <t>香川県三豊市高瀬町下勝間</t>
  </si>
  <si>
    <t>香川県観音寺市大野原町萩原他</t>
  </si>
  <si>
    <t>香川県三豊市詫間町詫間</t>
  </si>
  <si>
    <t>香川県さぬき市造田是弘</t>
  </si>
  <si>
    <t>香川県小豆郡土庄町上庄</t>
  </si>
  <si>
    <t>香川県小豆郡小豆島町中山</t>
  </si>
  <si>
    <t>香川県木田郡三木町氷上</t>
  </si>
  <si>
    <t>香川県善通寺市与北町外１町</t>
  </si>
  <si>
    <t>株式会社村上組</t>
  </si>
  <si>
    <t>三栄工業株式会社</t>
  </si>
  <si>
    <t>城北建設株式会社</t>
  </si>
  <si>
    <t>中條電機水道株式会社</t>
  </si>
  <si>
    <t>株式会社サクセス</t>
  </si>
  <si>
    <t>亀山建設株式会社</t>
  </si>
  <si>
    <t>関西建設株式会社</t>
  </si>
  <si>
    <t>株式会社石垣　四国支店</t>
  </si>
  <si>
    <t>株式会社大屋冨工作所</t>
  </si>
  <si>
    <t>東邦電機工業株式会社</t>
  </si>
  <si>
    <t>株式会社フソウ</t>
  </si>
  <si>
    <t>株式会社四電工</t>
  </si>
  <si>
    <t>有限会社篠宮組</t>
  </si>
  <si>
    <t>株式会社西山産業</t>
  </si>
  <si>
    <t>株式会社弘恵土建</t>
  </si>
  <si>
    <t>三井住友建設株式会社　高松営業所</t>
  </si>
  <si>
    <t>株式会社芝口組</t>
  </si>
  <si>
    <t>株式会社香南土木</t>
  </si>
  <si>
    <t>勝和建設株式会社</t>
  </si>
  <si>
    <t>株式会社誠良興業</t>
  </si>
  <si>
    <t>松内建設株式会社</t>
  </si>
  <si>
    <t>株式会社大王</t>
  </si>
  <si>
    <t>内原建設株式会社</t>
  </si>
  <si>
    <t>株式会社松浦水道</t>
  </si>
  <si>
    <t>ＮＹブライトテック株式会社</t>
  </si>
  <si>
    <t>株式会社中塚工業</t>
  </si>
  <si>
    <t>大企建設株式会社</t>
  </si>
  <si>
    <t>藤本建設工業株式会社</t>
  </si>
  <si>
    <t>有限会社大前土木造園</t>
  </si>
  <si>
    <t>株式会社安藤建設</t>
  </si>
  <si>
    <t>株式会社石川組</t>
  </si>
  <si>
    <t>大矢建設工業株式会社</t>
  </si>
  <si>
    <t>有限会社峰照産業</t>
  </si>
  <si>
    <t>富丘建設株式会社</t>
  </si>
  <si>
    <t>株式会社香川設備</t>
  </si>
  <si>
    <t>竹内建興株式会社</t>
  </si>
  <si>
    <t>東部浅野線（第２工区-３）導水管新設工事（推進工）</t>
    <phoneticPr fontId="3"/>
  </si>
  <si>
    <t>綾川浄水系綾川導水管（第７工区-３）導水管更新工事</t>
    <phoneticPr fontId="3"/>
  </si>
  <si>
    <t>西部浄水系観音寺本線（第３工区-２）送水管更新工事</t>
    <phoneticPr fontId="3"/>
  </si>
  <si>
    <t>西部浄水系観音寺本線（第５工区-２）送水管更新工事</t>
    <phoneticPr fontId="3"/>
  </si>
  <si>
    <t>東部浄水系志度本線（第３工区-１-３）送水管更新工事</t>
    <phoneticPr fontId="3"/>
  </si>
  <si>
    <t>綾川浄水系飯山支線（第２工区-１）送水管更新工事</t>
    <phoneticPr fontId="3"/>
  </si>
  <si>
    <t>中部浄水系丸亀本線（第４工区-４)送水管更新外工事</t>
    <phoneticPr fontId="3"/>
  </si>
  <si>
    <t>建築一式工事</t>
  </si>
  <si>
    <t>管工事</t>
  </si>
  <si>
    <t>さく井工事</t>
  </si>
  <si>
    <t>塗装工事</t>
  </si>
  <si>
    <t>東部浄水場環境整備工事</t>
  </si>
  <si>
    <t>中部浄水系環境整備工事</t>
  </si>
  <si>
    <t>西部浄水系環境整備工事</t>
  </si>
  <si>
    <t>中部浄水場建物維持修繕工事</t>
  </si>
  <si>
    <t>檀ノ浦高地区給水所フェンス更新工事</t>
  </si>
  <si>
    <t>茂木浄水場第２水源流量計外更新工事</t>
  </si>
  <si>
    <t>西部浄水系大野原ポンプ場外照明設備修繕工事</t>
  </si>
  <si>
    <t>国分寺第二浄水場空調機更新工事</t>
  </si>
  <si>
    <t>坂出市市道江尻林田線配水管更新工事（舗装工）</t>
  </si>
  <si>
    <t>丸亀市市道春日原団地2号線配水管更新工事（舗装工）</t>
  </si>
  <si>
    <t>丸亀市市道池尻線配水管新設工事（舗装工）</t>
  </si>
  <si>
    <t>さぬき市県道太田上町志度線配水管新設工事（舗装工）</t>
  </si>
  <si>
    <t>東かがわ市市道中筋五の井線配水管更新工事（舗装工）</t>
  </si>
  <si>
    <t>東かがわ市市道東地川東中央線配水管更新工事（住屋第１中）舗装工</t>
  </si>
  <si>
    <t>さぬき市鴨庄横井大井地区配水管更新工事（舗装工）</t>
  </si>
  <si>
    <t>さぬき市県道三木津田線配水管更新工事（舗装工）</t>
  </si>
  <si>
    <t>小豆島町県道橘大角坂手港線配水管更新工事（舗装工）</t>
  </si>
  <si>
    <t>綾川浄水系飯山支線（第１工区）送水管更新工事（舗装工）</t>
  </si>
  <si>
    <t>綾川・東部浄水場機械設備維持修繕工事（その2）</t>
  </si>
  <si>
    <t>中部・西部浄水場機械設備維持修繕工事（その２）</t>
  </si>
  <si>
    <t>朝倉配水池計装設備更新工事</t>
  </si>
  <si>
    <t>国吉橋雨量計外更新工事</t>
  </si>
  <si>
    <t>綾川町山添地区導配水管移設工事(No.1）</t>
  </si>
  <si>
    <t>高松市香南町口径75mm配水管更新工事(No.2)</t>
  </si>
  <si>
    <t>高松市牟礼町口径100mm配水管更新工事</t>
  </si>
  <si>
    <t>善通寺市市道春日団地線配水管更新工事</t>
  </si>
  <si>
    <t>丸亀市垂水町配水管更新工事</t>
  </si>
  <si>
    <t>宇多津町町道堤縄線配水管更新工事</t>
  </si>
  <si>
    <t>東かがわ市市道寺元連絡線配水管移設工事（２工区）</t>
  </si>
  <si>
    <t>東かがわ市中筋地区配水管更新工事</t>
  </si>
  <si>
    <t>さぬき市小田奥の谷地区配水管更新工事（合蔵池北）</t>
  </si>
  <si>
    <t>水主浄水場旧急速ろ過池撤去工事</t>
  </si>
  <si>
    <t>中部浄水系上工水管路維持修繕工事その２</t>
  </si>
  <si>
    <t>綾川浄水系綾川導水管（第４工区）導水管更新工事（試掘工）</t>
  </si>
  <si>
    <t>一の宮浄水場7号井戸改修工事</t>
  </si>
  <si>
    <t>川添浄水場高架水槽塗装工事</t>
  </si>
  <si>
    <t>香川県高松市岡本町</t>
  </si>
  <si>
    <t>香川県坂出市府中町外１市</t>
  </si>
  <si>
    <t>香川県善通寺市櫛梨町外1町</t>
  </si>
  <si>
    <t>香川県仲多度郡琴平町下櫛梨外2市3町</t>
  </si>
  <si>
    <t>香川県高松市屋島東町</t>
  </si>
  <si>
    <t>香川県観音寺市茂木町他</t>
  </si>
  <si>
    <t>香川県観音寺市大野原町丸井外１市</t>
  </si>
  <si>
    <t>香川県高松市国分寺町新名</t>
  </si>
  <si>
    <t>香川県坂出市林田町他</t>
  </si>
  <si>
    <t>香川県丸亀市川西町北</t>
  </si>
  <si>
    <t>香川県さぬき市志度</t>
  </si>
  <si>
    <t>香川県東かがわ市中筋</t>
  </si>
  <si>
    <t>香川県東かがわ市川東</t>
  </si>
  <si>
    <t>香川県さぬき市鴨庄</t>
  </si>
  <si>
    <t>香川県小豆郡小豆島町坂手</t>
  </si>
  <si>
    <t>香川県三豊市豊中町本山乙他</t>
  </si>
  <si>
    <t>香川県善通寺市与北町</t>
  </si>
  <si>
    <t>香川県坂出市江尻町</t>
  </si>
  <si>
    <t>香川県坂出市府中町外3市3町</t>
  </si>
  <si>
    <t>香川県仲多度郡琴平町下櫛梨外4市3町</t>
  </si>
  <si>
    <t>香川県木田郡三木町朝倉他</t>
  </si>
  <si>
    <t>香川県綾歌郡綾川町陶外1市</t>
  </si>
  <si>
    <t>香川県綾歌郡綾川町羽床下</t>
  </si>
  <si>
    <t>香川県高松市香南町由佐</t>
  </si>
  <si>
    <t>香川県高松市牟礼町原他</t>
  </si>
  <si>
    <t>香川県善通寺市原田町</t>
  </si>
  <si>
    <t>香川県綾歌郡宇多津町沼ノ池</t>
  </si>
  <si>
    <t>香川県東かがわ市白鳥</t>
  </si>
  <si>
    <t>香川県さぬき市小田</t>
  </si>
  <si>
    <t>香川県仲多度郡琴平町下櫛梨外３市３町</t>
  </si>
  <si>
    <t>綾川浄水系宇多津支線（第１工区-２-２）送水管更新工事（舗装工）</t>
    <phoneticPr fontId="3"/>
  </si>
  <si>
    <t>西部浄水系観音寺本線（第３工区-１-２）外送水管更新工事（舗装工）</t>
    <phoneticPr fontId="3"/>
  </si>
  <si>
    <t>中部浄水系丸亀本線（第４工区-３）送水管更新工事（舗装工）</t>
    <phoneticPr fontId="3"/>
  </si>
  <si>
    <t>株式会社竹本建設</t>
  </si>
  <si>
    <t>株式会社三洋建設</t>
  </si>
  <si>
    <t>株式会社西山組</t>
  </si>
  <si>
    <t>有限会社高瀬工業</t>
  </si>
  <si>
    <t>株式会社仙波設備工業</t>
  </si>
  <si>
    <t>株式会社河野組</t>
  </si>
  <si>
    <t>株式会社メカトロ技研</t>
  </si>
  <si>
    <t>村上電機工業株式会社</t>
  </si>
  <si>
    <t>有限会社北山工業所</t>
  </si>
  <si>
    <t>森浦建設有限会社</t>
  </si>
  <si>
    <t>株式会社六車建設</t>
  </si>
  <si>
    <t>和光建設株式会社</t>
  </si>
  <si>
    <t>十合道路株式会社</t>
  </si>
  <si>
    <t>筒井工業株式会社</t>
  </si>
  <si>
    <t>大栄開発株式会社</t>
  </si>
  <si>
    <t>有限会社西尾興業</t>
  </si>
  <si>
    <t>拓東工業株式会社</t>
  </si>
  <si>
    <t>研信電操株式会社</t>
  </si>
  <si>
    <t>瀬戸内サービス有限会社</t>
  </si>
  <si>
    <t>サンレッド有限会社</t>
  </si>
  <si>
    <t>西日本土木株式会社</t>
  </si>
  <si>
    <t>有限会社正和建設</t>
  </si>
  <si>
    <t>株式会社四国電水</t>
  </si>
  <si>
    <t>谷口建材工業株式会社</t>
  </si>
  <si>
    <t>瑞穂工業株式会社</t>
  </si>
  <si>
    <t>有限会社中川電機</t>
  </si>
  <si>
    <t>中川電機設備有限会社</t>
  </si>
  <si>
    <t>田村ボーリング株式会社</t>
  </si>
  <si>
    <t>株式会社北村塗装店</t>
  </si>
  <si>
    <t>綾川浄水系環境整備工事</t>
    <phoneticPr fontId="3"/>
  </si>
  <si>
    <t>(工業用水道事業)綾川浄水系配水幹線(第２工区-３)配水管更新工事(舗装工)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</si>
</sst>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centerContinuous" vertical="center"/>
    </xf>
    <xf numFmtId="38" fontId="4" fillId="0" borderId="0" xfId="1" applyFont="1" applyAlignment="1">
      <alignment vertical="center" wrapText="1"/>
    </xf>
    <xf numFmtId="2" fontId="2" fillId="0" borderId="1" xfId="1" applyNumberFormat="1" applyFont="1" applyBorder="1" applyAlignment="1">
      <alignment horizontal="center" vertical="center" wrapText="1"/>
    </xf>
    <xf numFmtId="177" fontId="4" fillId="0" borderId="0" xfId="1" applyNumberFormat="1" applyFont="1">
      <alignment vertical="center"/>
    </xf>
    <xf numFmtId="177" fontId="4" fillId="0" borderId="0" xfId="1" applyNumberFormat="1" applyFont="1" applyAlignment="1">
      <alignment horizontal="centerContinuous" vertical="center"/>
    </xf>
    <xf numFmtId="177" fontId="4" fillId="0" borderId="0" xfId="1" applyNumberFormat="1" applyFont="1" applyAlignment="1">
      <alignment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177" fontId="4" fillId="0" borderId="1" xfId="1" applyNumberFormat="1" applyFont="1" applyBorder="1">
      <alignment vertical="center"/>
    </xf>
    <xf numFmtId="177" fontId="7" fillId="2" borderId="1" xfId="0" applyNumberFormat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 wrapText="1"/>
    </xf>
    <xf numFmtId="176" fontId="7" fillId="2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177" fontId="7" fillId="2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77" fontId="7" fillId="2" borderId="1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fitToPage="1"/>
  </sheetPr>
  <dimension ref="B1:K75"/>
  <sheetViews>
    <sheetView topLeftCell="A67" zoomScale="130" zoomScaleNormal="130" workbookViewId="0">
      <selection activeCell="D15" sqref="D15"/>
    </sheetView>
  </sheetViews>
  <sheetFormatPr defaultColWidth="9" defaultRowHeight="13.2" x14ac:dyDescent="0.45"/>
  <cols>
    <col min="1" max="1" width="4.3984375" style="2" customWidth="1"/>
    <col min="2" max="2" width="4.69921875" style="8" customWidth="1"/>
    <col min="3" max="3" width="23.296875" style="2" bestFit="1" customWidth="1"/>
    <col min="4" max="4" width="68.59765625" style="2" bestFit="1" customWidth="1"/>
    <col min="5" max="5" width="30.09765625" style="2" bestFit="1" customWidth="1"/>
    <col min="6" max="6" width="13.8984375" style="13" bestFit="1" customWidth="1"/>
    <col min="7" max="7" width="12.8984375" style="13" bestFit="1" customWidth="1"/>
    <col min="8" max="8" width="12.8984375" style="9" customWidth="1"/>
    <col min="9" max="9" width="15.09765625" style="20" bestFit="1" customWidth="1"/>
    <col min="10" max="10" width="39.8984375" style="2" bestFit="1" customWidth="1"/>
    <col min="11" max="11" width="24.19921875" style="2" bestFit="1" customWidth="1"/>
    <col min="12" max="16384" width="9" style="2"/>
  </cols>
  <sheetData>
    <row r="1" spans="2:11" x14ac:dyDescent="0.45">
      <c r="B1" s="2"/>
    </row>
    <row r="2" spans="2:11" x14ac:dyDescent="0.45">
      <c r="B2" s="2" t="s">
        <v>10</v>
      </c>
    </row>
    <row r="3" spans="2:11" ht="14.4" x14ac:dyDescent="0.45">
      <c r="B3" s="3" t="s">
        <v>0</v>
      </c>
      <c r="C3" s="4"/>
      <c r="D3" s="4"/>
      <c r="E3" s="4"/>
      <c r="F3" s="14"/>
      <c r="G3" s="14"/>
      <c r="H3" s="10"/>
      <c r="J3" s="4"/>
      <c r="K3" s="4"/>
    </row>
    <row r="4" spans="2:11" s="6" customFormat="1" ht="13.8" thickBot="1" x14ac:dyDescent="0.5">
      <c r="B4" s="5" t="s">
        <v>25</v>
      </c>
      <c r="C4" s="5"/>
      <c r="F4" s="15"/>
      <c r="G4" s="15"/>
      <c r="H4" s="11"/>
      <c r="I4" s="21"/>
    </row>
    <row r="5" spans="2:11" ht="13.8" thickBot="1" x14ac:dyDescent="0.5">
      <c r="B5" s="1" t="s">
        <v>26</v>
      </c>
      <c r="C5" s="1" t="s">
        <v>2</v>
      </c>
      <c r="D5" s="1" t="s">
        <v>3</v>
      </c>
      <c r="E5" s="1" t="s">
        <v>4</v>
      </c>
      <c r="F5" s="16" t="s">
        <v>5</v>
      </c>
      <c r="G5" s="16" t="s">
        <v>6</v>
      </c>
      <c r="H5" s="12" t="s">
        <v>30</v>
      </c>
      <c r="I5" s="22" t="s">
        <v>7</v>
      </c>
      <c r="J5" s="1" t="s">
        <v>8</v>
      </c>
      <c r="K5" s="1" t="s">
        <v>9</v>
      </c>
    </row>
    <row r="6" spans="2:11" ht="14.25" customHeight="1" thickBot="1" x14ac:dyDescent="0.5">
      <c r="B6" s="7">
        <v>1</v>
      </c>
      <c r="C6" s="27" t="s">
        <v>14</v>
      </c>
      <c r="D6" s="27" t="s">
        <v>81</v>
      </c>
      <c r="E6" s="27" t="s">
        <v>134</v>
      </c>
      <c r="F6" s="28">
        <v>267388000</v>
      </c>
      <c r="G6" s="18">
        <v>243870000</v>
      </c>
      <c r="H6" s="19">
        <f>ROUND(G6/F6,4)*100</f>
        <v>91.2</v>
      </c>
      <c r="I6" s="26">
        <v>45492</v>
      </c>
      <c r="J6" s="27" t="s">
        <v>179</v>
      </c>
      <c r="K6" s="27" t="s">
        <v>13</v>
      </c>
    </row>
    <row r="7" spans="2:11" ht="14.25" customHeight="1" thickBot="1" x14ac:dyDescent="0.5">
      <c r="B7" s="7">
        <v>2</v>
      </c>
      <c r="C7" s="27" t="s">
        <v>14</v>
      </c>
      <c r="D7" s="27" t="s">
        <v>215</v>
      </c>
      <c r="E7" s="27" t="s">
        <v>135</v>
      </c>
      <c r="F7" s="28">
        <v>104995000</v>
      </c>
      <c r="G7" s="18">
        <v>95590000</v>
      </c>
      <c r="H7" s="19">
        <f t="shared" ref="H7:H48" si="0">ROUND(G7/F7,4)*100</f>
        <v>91.039999999999992</v>
      </c>
      <c r="I7" s="26">
        <v>45505</v>
      </c>
      <c r="J7" s="27" t="s">
        <v>180</v>
      </c>
      <c r="K7" s="27" t="s">
        <v>13</v>
      </c>
    </row>
    <row r="8" spans="2:11" ht="14.25" customHeight="1" thickBot="1" x14ac:dyDescent="0.5">
      <c r="B8" s="7">
        <v>3</v>
      </c>
      <c r="C8" s="27" t="s">
        <v>62</v>
      </c>
      <c r="D8" s="27" t="s">
        <v>82</v>
      </c>
      <c r="E8" s="27" t="s">
        <v>19</v>
      </c>
      <c r="F8" s="28">
        <v>19800000</v>
      </c>
      <c r="G8" s="18">
        <v>17864000</v>
      </c>
      <c r="H8" s="19">
        <f t="shared" si="0"/>
        <v>90.22</v>
      </c>
      <c r="I8" s="26">
        <v>45499</v>
      </c>
      <c r="J8" s="27" t="s">
        <v>181</v>
      </c>
      <c r="K8" s="27" t="s">
        <v>17</v>
      </c>
    </row>
    <row r="9" spans="2:11" ht="14.25" customHeight="1" thickBot="1" x14ac:dyDescent="0.5">
      <c r="B9" s="7">
        <v>4</v>
      </c>
      <c r="C9" s="27" t="s">
        <v>15</v>
      </c>
      <c r="D9" s="27" t="s">
        <v>83</v>
      </c>
      <c r="E9" s="27" t="s">
        <v>19</v>
      </c>
      <c r="F9" s="28">
        <v>343684000</v>
      </c>
      <c r="G9" s="18">
        <v>308000000</v>
      </c>
      <c r="H9" s="19">
        <f t="shared" si="0"/>
        <v>89.62</v>
      </c>
      <c r="I9" s="26">
        <v>45477</v>
      </c>
      <c r="J9" s="27" t="s">
        <v>63</v>
      </c>
      <c r="K9" s="27" t="s">
        <v>13</v>
      </c>
    </row>
    <row r="10" spans="2:11" ht="13.8" customHeight="1" thickBot="1" x14ac:dyDescent="0.5">
      <c r="B10" s="7">
        <v>5</v>
      </c>
      <c r="C10" s="27" t="s">
        <v>15</v>
      </c>
      <c r="D10" s="27" t="s">
        <v>84</v>
      </c>
      <c r="E10" s="27" t="s">
        <v>136</v>
      </c>
      <c r="F10" s="28">
        <v>122342000</v>
      </c>
      <c r="G10" s="18">
        <v>109615000</v>
      </c>
      <c r="H10" s="19">
        <f t="shared" si="0"/>
        <v>89.600000000000009</v>
      </c>
      <c r="I10" s="26">
        <v>45575</v>
      </c>
      <c r="J10" s="27" t="s">
        <v>182</v>
      </c>
      <c r="K10" s="27" t="s">
        <v>13</v>
      </c>
    </row>
    <row r="11" spans="2:11" ht="14.25" customHeight="1" thickBot="1" x14ac:dyDescent="0.5">
      <c r="B11" s="7">
        <v>6</v>
      </c>
      <c r="C11" s="27" t="s">
        <v>15</v>
      </c>
      <c r="D11" s="27" t="s">
        <v>85</v>
      </c>
      <c r="E11" s="27" t="s">
        <v>137</v>
      </c>
      <c r="F11" s="28">
        <v>27071000</v>
      </c>
      <c r="G11" s="18">
        <v>27060000</v>
      </c>
      <c r="H11" s="19">
        <f t="shared" si="0"/>
        <v>99.960000000000008</v>
      </c>
      <c r="I11" s="26">
        <v>45616</v>
      </c>
      <c r="J11" s="27" t="s">
        <v>39</v>
      </c>
      <c r="K11" s="27" t="s">
        <v>22</v>
      </c>
    </row>
    <row r="12" spans="2:11" ht="14.25" customHeight="1" thickBot="1" x14ac:dyDescent="0.5">
      <c r="B12" s="7">
        <v>7</v>
      </c>
      <c r="C12" s="27" t="s">
        <v>15</v>
      </c>
      <c r="D12" s="27" t="s">
        <v>86</v>
      </c>
      <c r="E12" s="27" t="s">
        <v>138</v>
      </c>
      <c r="F12" s="28">
        <v>10131000</v>
      </c>
      <c r="G12" s="18">
        <v>10120000</v>
      </c>
      <c r="H12" s="19">
        <f t="shared" si="0"/>
        <v>99.89</v>
      </c>
      <c r="I12" s="26">
        <v>45554</v>
      </c>
      <c r="J12" s="27" t="s">
        <v>31</v>
      </c>
      <c r="K12" s="27" t="s">
        <v>20</v>
      </c>
    </row>
    <row r="13" spans="2:11" ht="14.25" customHeight="1" thickBot="1" x14ac:dyDescent="0.5">
      <c r="B13" s="7">
        <v>8</v>
      </c>
      <c r="C13" s="27" t="s">
        <v>15</v>
      </c>
      <c r="D13" s="27" t="s">
        <v>87</v>
      </c>
      <c r="E13" s="27" t="s">
        <v>139</v>
      </c>
      <c r="F13" s="28">
        <v>25135000</v>
      </c>
      <c r="G13" s="18">
        <v>22521400</v>
      </c>
      <c r="H13" s="19">
        <f t="shared" si="0"/>
        <v>89.600000000000009</v>
      </c>
      <c r="I13" s="26">
        <v>45526</v>
      </c>
      <c r="J13" s="27" t="s">
        <v>39</v>
      </c>
      <c r="K13" s="27" t="s">
        <v>17</v>
      </c>
    </row>
    <row r="14" spans="2:11" ht="14.25" customHeight="1" thickBot="1" x14ac:dyDescent="0.5">
      <c r="B14" s="7">
        <v>9</v>
      </c>
      <c r="C14" s="27" t="s">
        <v>15</v>
      </c>
      <c r="D14" s="27" t="s">
        <v>88</v>
      </c>
      <c r="E14" s="27" t="s">
        <v>19</v>
      </c>
      <c r="F14" s="28">
        <v>23309000</v>
      </c>
      <c r="G14" s="18">
        <v>20900000</v>
      </c>
      <c r="H14" s="19">
        <f t="shared" si="0"/>
        <v>89.66</v>
      </c>
      <c r="I14" s="26">
        <v>45532</v>
      </c>
      <c r="J14" s="27" t="s">
        <v>183</v>
      </c>
      <c r="K14" s="27" t="s">
        <v>17</v>
      </c>
    </row>
    <row r="15" spans="2:11" ht="14.25" customHeight="1" thickBot="1" x14ac:dyDescent="0.5">
      <c r="B15" s="7">
        <v>10</v>
      </c>
      <c r="C15" s="27" t="s">
        <v>18</v>
      </c>
      <c r="D15" s="27" t="s">
        <v>89</v>
      </c>
      <c r="E15" s="27" t="s">
        <v>27</v>
      </c>
      <c r="F15" s="28">
        <v>7337000</v>
      </c>
      <c r="G15" s="18">
        <v>7095000</v>
      </c>
      <c r="H15" s="19">
        <f t="shared" si="0"/>
        <v>96.7</v>
      </c>
      <c r="I15" s="26">
        <v>45526</v>
      </c>
      <c r="J15" s="27" t="s">
        <v>184</v>
      </c>
      <c r="K15" s="27" t="s">
        <v>13</v>
      </c>
    </row>
    <row r="16" spans="2:11" ht="14.25" customHeight="1" thickBot="1" x14ac:dyDescent="0.5">
      <c r="B16" s="7">
        <v>11</v>
      </c>
      <c r="C16" s="27" t="s">
        <v>18</v>
      </c>
      <c r="D16" s="27" t="s">
        <v>90</v>
      </c>
      <c r="E16" s="27" t="s">
        <v>140</v>
      </c>
      <c r="F16" s="28">
        <v>15906000</v>
      </c>
      <c r="G16" s="18">
        <v>15510000</v>
      </c>
      <c r="H16" s="19">
        <f t="shared" si="0"/>
        <v>97.509999999999991</v>
      </c>
      <c r="I16" s="26">
        <v>45610</v>
      </c>
      <c r="J16" s="27" t="s">
        <v>185</v>
      </c>
      <c r="K16" s="27" t="s">
        <v>13</v>
      </c>
    </row>
    <row r="17" spans="2:11" ht="14.25" customHeight="1" thickBot="1" x14ac:dyDescent="0.5">
      <c r="B17" s="7">
        <v>12</v>
      </c>
      <c r="C17" s="27" t="s">
        <v>16</v>
      </c>
      <c r="D17" s="27" t="s">
        <v>91</v>
      </c>
      <c r="E17" s="27" t="s">
        <v>19</v>
      </c>
      <c r="F17" s="28">
        <v>424204000</v>
      </c>
      <c r="G17" s="18">
        <v>424160000</v>
      </c>
      <c r="H17" s="19">
        <f t="shared" si="0"/>
        <v>99.99</v>
      </c>
      <c r="I17" s="26">
        <v>45544</v>
      </c>
      <c r="J17" s="27" t="s">
        <v>186</v>
      </c>
      <c r="K17" s="27" t="s">
        <v>13</v>
      </c>
    </row>
    <row r="18" spans="2:11" ht="14.25" customHeight="1" thickBot="1" x14ac:dyDescent="0.5">
      <c r="B18" s="7">
        <v>13</v>
      </c>
      <c r="C18" s="27" t="s">
        <v>16</v>
      </c>
      <c r="D18" s="27" t="s">
        <v>92</v>
      </c>
      <c r="E18" s="27" t="s">
        <v>141</v>
      </c>
      <c r="F18" s="28">
        <v>55748000</v>
      </c>
      <c r="G18" s="18">
        <v>51288600</v>
      </c>
      <c r="H18" s="19">
        <f t="shared" si="0"/>
        <v>92</v>
      </c>
      <c r="I18" s="26">
        <v>45575</v>
      </c>
      <c r="J18" s="27" t="s">
        <v>187</v>
      </c>
      <c r="K18" s="27" t="s">
        <v>13</v>
      </c>
    </row>
    <row r="19" spans="2:11" ht="14.25" customHeight="1" thickBot="1" x14ac:dyDescent="0.5">
      <c r="B19" s="7">
        <v>14</v>
      </c>
      <c r="C19" s="27" t="s">
        <v>16</v>
      </c>
      <c r="D19" s="27" t="s">
        <v>93</v>
      </c>
      <c r="E19" s="27" t="s">
        <v>41</v>
      </c>
      <c r="F19" s="28">
        <v>37158000</v>
      </c>
      <c r="G19" s="18">
        <v>33814000</v>
      </c>
      <c r="H19" s="19">
        <f t="shared" si="0"/>
        <v>91</v>
      </c>
      <c r="I19" s="26">
        <v>45574</v>
      </c>
      <c r="J19" s="27" t="s">
        <v>31</v>
      </c>
      <c r="K19" s="27" t="s">
        <v>22</v>
      </c>
    </row>
    <row r="20" spans="2:11" ht="14.25" customHeight="1" thickBot="1" x14ac:dyDescent="0.5">
      <c r="B20" s="7">
        <v>15</v>
      </c>
      <c r="C20" s="27" t="s">
        <v>16</v>
      </c>
      <c r="D20" s="27" t="s">
        <v>94</v>
      </c>
      <c r="E20" s="27" t="s">
        <v>142</v>
      </c>
      <c r="F20" s="28">
        <v>37345000</v>
      </c>
      <c r="G20" s="18">
        <v>34357400</v>
      </c>
      <c r="H20" s="19">
        <f t="shared" si="0"/>
        <v>92</v>
      </c>
      <c r="I20" s="26">
        <v>45541</v>
      </c>
      <c r="J20" s="27" t="s">
        <v>187</v>
      </c>
      <c r="K20" s="27" t="s">
        <v>23</v>
      </c>
    </row>
    <row r="21" spans="2:11" ht="14.25" customHeight="1" thickBot="1" x14ac:dyDescent="0.5">
      <c r="B21" s="7">
        <v>16</v>
      </c>
      <c r="C21" s="27" t="s">
        <v>16</v>
      </c>
      <c r="D21" s="27" t="s">
        <v>95</v>
      </c>
      <c r="E21" s="27" t="s">
        <v>143</v>
      </c>
      <c r="F21" s="28">
        <v>44473000</v>
      </c>
      <c r="G21" s="18">
        <v>43560000</v>
      </c>
      <c r="H21" s="19">
        <f t="shared" si="0"/>
        <v>97.95</v>
      </c>
      <c r="I21" s="26">
        <v>45526</v>
      </c>
      <c r="J21" s="27" t="s">
        <v>188</v>
      </c>
      <c r="K21" s="27" t="s">
        <v>17</v>
      </c>
    </row>
    <row r="22" spans="2:11" ht="14.25" customHeight="1" thickBot="1" x14ac:dyDescent="0.5">
      <c r="B22" s="7">
        <v>17</v>
      </c>
      <c r="C22" s="27" t="s">
        <v>16</v>
      </c>
      <c r="D22" s="27" t="s">
        <v>96</v>
      </c>
      <c r="E22" s="27" t="s">
        <v>19</v>
      </c>
      <c r="F22" s="28">
        <v>29579000</v>
      </c>
      <c r="G22" s="18">
        <v>27060000</v>
      </c>
      <c r="H22" s="19">
        <f t="shared" si="0"/>
        <v>91.47999999999999</v>
      </c>
      <c r="I22" s="26">
        <v>45532</v>
      </c>
      <c r="J22" s="27" t="s">
        <v>189</v>
      </c>
      <c r="K22" s="27" t="s">
        <v>17</v>
      </c>
    </row>
    <row r="23" spans="2:11" ht="14.25" customHeight="1" thickBot="1" x14ac:dyDescent="0.5">
      <c r="B23" s="7">
        <v>18</v>
      </c>
      <c r="C23" s="27" t="s">
        <v>16</v>
      </c>
      <c r="D23" s="27" t="s">
        <v>97</v>
      </c>
      <c r="E23" s="27" t="s">
        <v>144</v>
      </c>
      <c r="F23" s="28">
        <v>8283000</v>
      </c>
      <c r="G23" s="18">
        <v>7370000</v>
      </c>
      <c r="H23" s="19">
        <f t="shared" si="0"/>
        <v>88.98</v>
      </c>
      <c r="I23" s="26">
        <v>45589</v>
      </c>
      <c r="J23" s="27" t="s">
        <v>35</v>
      </c>
      <c r="K23" s="27" t="s">
        <v>17</v>
      </c>
    </row>
    <row r="24" spans="2:11" ht="14.25" customHeight="1" thickBot="1" x14ac:dyDescent="0.5">
      <c r="B24" s="7">
        <v>19</v>
      </c>
      <c r="C24" s="27" t="s">
        <v>16</v>
      </c>
      <c r="D24" s="27" t="s">
        <v>98</v>
      </c>
      <c r="E24" s="27" t="s">
        <v>145</v>
      </c>
      <c r="F24" s="28">
        <v>29491000</v>
      </c>
      <c r="G24" s="18">
        <v>27132600</v>
      </c>
      <c r="H24" s="19">
        <f t="shared" si="0"/>
        <v>92</v>
      </c>
      <c r="I24" s="26">
        <v>45603</v>
      </c>
      <c r="J24" s="27" t="s">
        <v>188</v>
      </c>
      <c r="K24" s="27" t="s">
        <v>17</v>
      </c>
    </row>
    <row r="25" spans="2:11" ht="14.25" customHeight="1" thickBot="1" x14ac:dyDescent="0.5">
      <c r="B25" s="7">
        <v>20</v>
      </c>
      <c r="C25" s="27" t="s">
        <v>28</v>
      </c>
      <c r="D25" s="27" t="s">
        <v>99</v>
      </c>
      <c r="E25" s="27" t="s">
        <v>146</v>
      </c>
      <c r="F25" s="28">
        <v>17677000</v>
      </c>
      <c r="G25" s="18">
        <v>16060000</v>
      </c>
      <c r="H25" s="19">
        <f t="shared" si="0"/>
        <v>90.85</v>
      </c>
      <c r="I25" s="26">
        <v>45539</v>
      </c>
      <c r="J25" s="27" t="s">
        <v>190</v>
      </c>
      <c r="K25" s="27" t="s">
        <v>22</v>
      </c>
    </row>
    <row r="26" spans="2:11" ht="14.25" customHeight="1" thickBot="1" x14ac:dyDescent="0.5">
      <c r="B26" s="7">
        <v>21</v>
      </c>
      <c r="C26" s="27" t="s">
        <v>28</v>
      </c>
      <c r="D26" s="27" t="s">
        <v>100</v>
      </c>
      <c r="E26" s="27" t="s">
        <v>42</v>
      </c>
      <c r="F26" s="28">
        <v>48213000</v>
      </c>
      <c r="G26" s="18">
        <v>48180000</v>
      </c>
      <c r="H26" s="19">
        <f t="shared" si="0"/>
        <v>99.929999999999993</v>
      </c>
      <c r="I26" s="26">
        <v>45530</v>
      </c>
      <c r="J26" s="27" t="s">
        <v>31</v>
      </c>
      <c r="K26" s="27" t="s">
        <v>24</v>
      </c>
    </row>
    <row r="27" spans="2:11" ht="14.25" customHeight="1" thickBot="1" x14ac:dyDescent="0.5">
      <c r="B27" s="7">
        <v>22</v>
      </c>
      <c r="C27" s="27" t="s">
        <v>28</v>
      </c>
      <c r="D27" s="27" t="s">
        <v>101</v>
      </c>
      <c r="E27" s="27" t="s">
        <v>19</v>
      </c>
      <c r="F27" s="28">
        <v>16489000</v>
      </c>
      <c r="G27" s="18">
        <v>16390000</v>
      </c>
      <c r="H27" s="19">
        <f t="shared" si="0"/>
        <v>99.4</v>
      </c>
      <c r="I27" s="26">
        <v>45532</v>
      </c>
      <c r="J27" s="27" t="s">
        <v>31</v>
      </c>
      <c r="K27" s="27" t="s">
        <v>17</v>
      </c>
    </row>
    <row r="28" spans="2:11" ht="13.8" thickBot="1" x14ac:dyDescent="0.5">
      <c r="B28" s="7">
        <v>23</v>
      </c>
      <c r="C28" s="27" t="s">
        <v>12</v>
      </c>
      <c r="D28" s="27" t="s">
        <v>216</v>
      </c>
      <c r="E28" s="27" t="s">
        <v>37</v>
      </c>
      <c r="F28" s="28">
        <v>80916000</v>
      </c>
      <c r="G28" s="17">
        <v>67160500</v>
      </c>
      <c r="H28" s="19">
        <f t="shared" si="0"/>
        <v>83</v>
      </c>
      <c r="I28" s="23">
        <v>45492</v>
      </c>
      <c r="J28" s="27" t="s">
        <v>191</v>
      </c>
      <c r="K28" s="27" t="s">
        <v>13</v>
      </c>
    </row>
    <row r="29" spans="2:11" ht="13.8" thickBot="1" x14ac:dyDescent="0.5">
      <c r="B29" s="7">
        <v>24</v>
      </c>
      <c r="C29" s="27" t="s">
        <v>12</v>
      </c>
      <c r="D29" s="27" t="s">
        <v>43</v>
      </c>
      <c r="E29" s="27" t="s">
        <v>19</v>
      </c>
      <c r="F29" s="28">
        <v>66957000</v>
      </c>
      <c r="G29" s="17">
        <v>60555000</v>
      </c>
      <c r="H29" s="19">
        <f t="shared" si="0"/>
        <v>90.44</v>
      </c>
      <c r="I29" s="23">
        <v>45505</v>
      </c>
      <c r="J29" s="27" t="s">
        <v>35</v>
      </c>
      <c r="K29" s="27" t="s">
        <v>13</v>
      </c>
    </row>
    <row r="30" spans="2:11" ht="13.8" thickBot="1" x14ac:dyDescent="0.5">
      <c r="B30" s="7">
        <v>25</v>
      </c>
      <c r="C30" s="27" t="s">
        <v>12</v>
      </c>
      <c r="D30" s="27" t="s">
        <v>102</v>
      </c>
      <c r="E30" s="27" t="s">
        <v>147</v>
      </c>
      <c r="F30" s="28">
        <v>60247000</v>
      </c>
      <c r="G30" s="17">
        <v>53680000</v>
      </c>
      <c r="H30" s="19">
        <f t="shared" si="0"/>
        <v>89.1</v>
      </c>
      <c r="I30" s="23">
        <v>45544</v>
      </c>
      <c r="J30" s="27" t="s">
        <v>189</v>
      </c>
      <c r="K30" s="27" t="s">
        <v>13</v>
      </c>
    </row>
    <row r="31" spans="2:11" ht="13.8" thickBot="1" x14ac:dyDescent="0.5">
      <c r="B31" s="7">
        <v>26</v>
      </c>
      <c r="C31" s="27" t="s">
        <v>12</v>
      </c>
      <c r="D31" s="27" t="s">
        <v>217</v>
      </c>
      <c r="E31" s="27" t="s">
        <v>148</v>
      </c>
      <c r="F31" s="28">
        <v>93236000</v>
      </c>
      <c r="G31" s="17">
        <v>86900000</v>
      </c>
      <c r="H31" s="19">
        <f t="shared" si="0"/>
        <v>93.2</v>
      </c>
      <c r="I31" s="23">
        <v>45562</v>
      </c>
      <c r="J31" s="27" t="s">
        <v>192</v>
      </c>
      <c r="K31" s="27" t="s">
        <v>13</v>
      </c>
    </row>
    <row r="32" spans="2:11" ht="13.8" thickBot="1" x14ac:dyDescent="0.5">
      <c r="B32" s="7">
        <v>27</v>
      </c>
      <c r="C32" s="27" t="s">
        <v>12</v>
      </c>
      <c r="D32" s="27" t="s">
        <v>218</v>
      </c>
      <c r="E32" s="27" t="s">
        <v>149</v>
      </c>
      <c r="F32" s="28">
        <v>59620000</v>
      </c>
      <c r="G32" s="17">
        <v>57530000</v>
      </c>
      <c r="H32" s="19">
        <f t="shared" si="0"/>
        <v>96.49</v>
      </c>
      <c r="I32" s="23">
        <v>45562</v>
      </c>
      <c r="J32" s="27" t="s">
        <v>193</v>
      </c>
      <c r="K32" s="27" t="s">
        <v>13</v>
      </c>
    </row>
    <row r="33" spans="2:11" ht="13.8" thickBot="1" x14ac:dyDescent="0.5">
      <c r="B33" s="7">
        <v>28</v>
      </c>
      <c r="C33" s="27" t="s">
        <v>12</v>
      </c>
      <c r="D33" s="27" t="s">
        <v>103</v>
      </c>
      <c r="E33" s="27" t="s">
        <v>134</v>
      </c>
      <c r="F33" s="28">
        <v>199265000</v>
      </c>
      <c r="G33" s="17">
        <v>182600000</v>
      </c>
      <c r="H33" s="19">
        <f t="shared" si="0"/>
        <v>91.64</v>
      </c>
      <c r="I33" s="23">
        <v>45575</v>
      </c>
      <c r="J33" s="27" t="s">
        <v>180</v>
      </c>
      <c r="K33" s="27" t="s">
        <v>13</v>
      </c>
    </row>
    <row r="34" spans="2:11" ht="13.8" thickBot="1" x14ac:dyDescent="0.5">
      <c r="B34" s="7">
        <v>29</v>
      </c>
      <c r="C34" s="27" t="s">
        <v>12</v>
      </c>
      <c r="D34" s="27" t="s">
        <v>104</v>
      </c>
      <c r="E34" s="27" t="s">
        <v>150</v>
      </c>
      <c r="F34" s="28">
        <v>59664000</v>
      </c>
      <c r="G34" s="17">
        <v>56650000</v>
      </c>
      <c r="H34" s="19">
        <f t="shared" si="0"/>
        <v>94.95</v>
      </c>
      <c r="I34" s="23">
        <v>45575</v>
      </c>
      <c r="J34" s="27" t="s">
        <v>69</v>
      </c>
      <c r="K34" s="27" t="s">
        <v>13</v>
      </c>
    </row>
    <row r="35" spans="2:11" ht="13.8" thickBot="1" x14ac:dyDescent="0.5">
      <c r="B35" s="7">
        <v>30</v>
      </c>
      <c r="C35" s="27" t="s">
        <v>12</v>
      </c>
      <c r="D35" s="27" t="s">
        <v>105</v>
      </c>
      <c r="E35" s="27" t="s">
        <v>151</v>
      </c>
      <c r="F35" s="28">
        <v>59488000</v>
      </c>
      <c r="G35" s="17">
        <v>54432400</v>
      </c>
      <c r="H35" s="19">
        <f t="shared" si="0"/>
        <v>91.5</v>
      </c>
      <c r="I35" s="23">
        <v>45575</v>
      </c>
      <c r="J35" s="27" t="s">
        <v>68</v>
      </c>
      <c r="K35" s="27" t="s">
        <v>13</v>
      </c>
    </row>
    <row r="36" spans="2:11" ht="13.8" thickBot="1" x14ac:dyDescent="0.5">
      <c r="B36" s="7">
        <v>31</v>
      </c>
      <c r="C36" s="27" t="s">
        <v>12</v>
      </c>
      <c r="D36" s="27" t="s">
        <v>106</v>
      </c>
      <c r="E36" s="27" t="s">
        <v>152</v>
      </c>
      <c r="F36" s="28">
        <v>1381314000</v>
      </c>
      <c r="G36" s="17">
        <v>1270808000</v>
      </c>
      <c r="H36" s="19">
        <f t="shared" si="0"/>
        <v>92</v>
      </c>
      <c r="I36" s="23">
        <v>45580</v>
      </c>
      <c r="J36" s="27" t="s">
        <v>194</v>
      </c>
      <c r="K36" s="27" t="s">
        <v>13</v>
      </c>
    </row>
    <row r="37" spans="2:11" ht="13.8" thickBot="1" x14ac:dyDescent="0.5">
      <c r="B37" s="7">
        <v>32</v>
      </c>
      <c r="C37" s="27" t="s">
        <v>12</v>
      </c>
      <c r="D37" s="27" t="s">
        <v>107</v>
      </c>
      <c r="E37" s="27" t="s">
        <v>153</v>
      </c>
      <c r="F37" s="28">
        <v>48158000</v>
      </c>
      <c r="G37" s="17">
        <v>43571000</v>
      </c>
      <c r="H37" s="19">
        <f t="shared" si="0"/>
        <v>90.48</v>
      </c>
      <c r="I37" s="23">
        <v>45504</v>
      </c>
      <c r="J37" s="27" t="s">
        <v>195</v>
      </c>
      <c r="K37" s="27" t="s">
        <v>22</v>
      </c>
    </row>
    <row r="38" spans="2:11" ht="13.8" thickBot="1" x14ac:dyDescent="0.5">
      <c r="B38" s="7">
        <v>33</v>
      </c>
      <c r="C38" s="27" t="s">
        <v>12</v>
      </c>
      <c r="D38" s="27" t="s">
        <v>108</v>
      </c>
      <c r="E38" s="27" t="s">
        <v>154</v>
      </c>
      <c r="F38" s="28">
        <v>44407000</v>
      </c>
      <c r="G38" s="17">
        <v>40139000</v>
      </c>
      <c r="H38" s="19">
        <f t="shared" si="0"/>
        <v>90.39</v>
      </c>
      <c r="I38" s="23">
        <v>45504</v>
      </c>
      <c r="J38" s="27" t="s">
        <v>196</v>
      </c>
      <c r="K38" s="27" t="s">
        <v>22</v>
      </c>
    </row>
    <row r="39" spans="2:11" ht="13.8" thickBot="1" x14ac:dyDescent="0.5">
      <c r="B39" s="7">
        <v>34</v>
      </c>
      <c r="C39" s="27" t="s">
        <v>12</v>
      </c>
      <c r="D39" s="27" t="s">
        <v>109</v>
      </c>
      <c r="E39" s="27" t="s">
        <v>155</v>
      </c>
      <c r="F39" s="28">
        <v>43230000</v>
      </c>
      <c r="G39" s="17">
        <v>41525000</v>
      </c>
      <c r="H39" s="19">
        <f t="shared" si="0"/>
        <v>96.06</v>
      </c>
      <c r="I39" s="23">
        <v>45504</v>
      </c>
      <c r="J39" s="27" t="s">
        <v>197</v>
      </c>
      <c r="K39" s="27" t="s">
        <v>22</v>
      </c>
    </row>
    <row r="40" spans="2:11" ht="13.8" thickBot="1" x14ac:dyDescent="0.5">
      <c r="B40" s="7">
        <v>35</v>
      </c>
      <c r="C40" s="27" t="s">
        <v>12</v>
      </c>
      <c r="D40" s="27" t="s">
        <v>110</v>
      </c>
      <c r="E40" s="27" t="s">
        <v>156</v>
      </c>
      <c r="F40" s="28">
        <v>41767000</v>
      </c>
      <c r="G40" s="17">
        <v>37714600</v>
      </c>
      <c r="H40" s="19">
        <f t="shared" si="0"/>
        <v>90.3</v>
      </c>
      <c r="I40" s="23">
        <v>45504</v>
      </c>
      <c r="J40" s="27" t="s">
        <v>198</v>
      </c>
      <c r="K40" s="27" t="s">
        <v>22</v>
      </c>
    </row>
    <row r="41" spans="2:11" ht="13.8" thickBot="1" x14ac:dyDescent="0.5">
      <c r="B41" s="7">
        <v>36</v>
      </c>
      <c r="C41" s="27" t="s">
        <v>12</v>
      </c>
      <c r="D41" s="27" t="s">
        <v>111</v>
      </c>
      <c r="E41" s="27" t="s">
        <v>157</v>
      </c>
      <c r="F41" s="28">
        <v>38830000</v>
      </c>
      <c r="G41" s="17">
        <v>35112000</v>
      </c>
      <c r="H41" s="19">
        <f t="shared" si="0"/>
        <v>90.42</v>
      </c>
      <c r="I41" s="23">
        <v>45504</v>
      </c>
      <c r="J41" s="27" t="s">
        <v>195</v>
      </c>
      <c r="K41" s="27" t="s">
        <v>22</v>
      </c>
    </row>
    <row r="42" spans="2:11" ht="13.8" thickBot="1" x14ac:dyDescent="0.5">
      <c r="B42" s="7">
        <v>37</v>
      </c>
      <c r="C42" s="27" t="s">
        <v>12</v>
      </c>
      <c r="D42" s="27" t="s">
        <v>112</v>
      </c>
      <c r="E42" s="27" t="s">
        <v>158</v>
      </c>
      <c r="F42" s="28">
        <v>31097000</v>
      </c>
      <c r="G42" s="17">
        <v>28006000</v>
      </c>
      <c r="H42" s="19">
        <f t="shared" si="0"/>
        <v>90.06</v>
      </c>
      <c r="I42" s="23">
        <v>45504</v>
      </c>
      <c r="J42" s="27" t="s">
        <v>198</v>
      </c>
      <c r="K42" s="27" t="s">
        <v>22</v>
      </c>
    </row>
    <row r="43" spans="2:11" ht="13.8" thickBot="1" x14ac:dyDescent="0.5">
      <c r="B43" s="7">
        <v>38</v>
      </c>
      <c r="C43" s="27" t="s">
        <v>12</v>
      </c>
      <c r="D43" s="27" t="s">
        <v>113</v>
      </c>
      <c r="E43" s="27" t="s">
        <v>159</v>
      </c>
      <c r="F43" s="28">
        <v>26235000</v>
      </c>
      <c r="G43" s="17">
        <v>23609300</v>
      </c>
      <c r="H43" s="19">
        <f t="shared" si="0"/>
        <v>89.990000000000009</v>
      </c>
      <c r="I43" s="23">
        <v>45504</v>
      </c>
      <c r="J43" s="27" t="s">
        <v>199</v>
      </c>
      <c r="K43" s="27" t="s">
        <v>22</v>
      </c>
    </row>
    <row r="44" spans="2:11" ht="13.8" thickBot="1" x14ac:dyDescent="0.5">
      <c r="B44" s="7">
        <v>39</v>
      </c>
      <c r="C44" s="27" t="s">
        <v>12</v>
      </c>
      <c r="D44" s="27" t="s">
        <v>44</v>
      </c>
      <c r="E44" s="27" t="s">
        <v>37</v>
      </c>
      <c r="F44" s="28">
        <v>22836000</v>
      </c>
      <c r="G44" s="17">
        <v>20900000</v>
      </c>
      <c r="H44" s="19">
        <f t="shared" si="0"/>
        <v>91.52</v>
      </c>
      <c r="I44" s="23">
        <v>45525</v>
      </c>
      <c r="J44" s="27" t="s">
        <v>73</v>
      </c>
      <c r="K44" s="27" t="s">
        <v>22</v>
      </c>
    </row>
    <row r="45" spans="2:11" ht="13.8" thickBot="1" x14ac:dyDescent="0.5">
      <c r="B45" s="7">
        <v>40</v>
      </c>
      <c r="C45" s="27" t="s">
        <v>12</v>
      </c>
      <c r="D45" s="27" t="s">
        <v>45</v>
      </c>
      <c r="E45" s="27" t="s">
        <v>46</v>
      </c>
      <c r="F45" s="28">
        <v>22517000</v>
      </c>
      <c r="G45" s="17">
        <v>20264200</v>
      </c>
      <c r="H45" s="19">
        <f t="shared" si="0"/>
        <v>90</v>
      </c>
      <c r="I45" s="23">
        <v>45525</v>
      </c>
      <c r="J45" s="27" t="s">
        <v>33</v>
      </c>
      <c r="K45" s="27" t="s">
        <v>22</v>
      </c>
    </row>
    <row r="46" spans="2:11" ht="13.8" thickBot="1" x14ac:dyDescent="0.5">
      <c r="B46" s="7">
        <v>41</v>
      </c>
      <c r="C46" s="27" t="s">
        <v>12</v>
      </c>
      <c r="D46" s="27" t="s">
        <v>114</v>
      </c>
      <c r="E46" s="27" t="s">
        <v>160</v>
      </c>
      <c r="F46" s="28">
        <v>49115000</v>
      </c>
      <c r="G46" s="17">
        <v>44429000</v>
      </c>
      <c r="H46" s="19">
        <f t="shared" si="0"/>
        <v>90.46</v>
      </c>
      <c r="I46" s="23">
        <v>45539</v>
      </c>
      <c r="J46" s="27" t="s">
        <v>200</v>
      </c>
      <c r="K46" s="27" t="s">
        <v>22</v>
      </c>
    </row>
    <row r="47" spans="2:11" ht="13.8" thickBot="1" x14ac:dyDescent="0.5">
      <c r="B47" s="7">
        <v>42</v>
      </c>
      <c r="C47" s="27" t="s">
        <v>12</v>
      </c>
      <c r="D47" s="27" t="s">
        <v>115</v>
      </c>
      <c r="E47" s="27" t="s">
        <v>161</v>
      </c>
      <c r="F47" s="28">
        <v>23287000</v>
      </c>
      <c r="G47" s="17">
        <v>20958300</v>
      </c>
      <c r="H47" s="19">
        <f t="shared" si="0"/>
        <v>90</v>
      </c>
      <c r="I47" s="23">
        <v>45539</v>
      </c>
      <c r="J47" s="27" t="s">
        <v>33</v>
      </c>
      <c r="K47" s="27" t="s">
        <v>22</v>
      </c>
    </row>
    <row r="48" spans="2:11" ht="13.8" thickBot="1" x14ac:dyDescent="0.5">
      <c r="B48" s="7">
        <v>43</v>
      </c>
      <c r="C48" s="27" t="s">
        <v>12</v>
      </c>
      <c r="D48" s="27" t="s">
        <v>116</v>
      </c>
      <c r="E48" s="27" t="s">
        <v>162</v>
      </c>
      <c r="F48" s="28">
        <v>16049000</v>
      </c>
      <c r="G48" s="17">
        <v>14487000</v>
      </c>
      <c r="H48" s="19">
        <f t="shared" si="0"/>
        <v>90.27</v>
      </c>
      <c r="I48" s="23">
        <v>45539</v>
      </c>
      <c r="J48" s="27" t="s">
        <v>201</v>
      </c>
      <c r="K48" s="27" t="s">
        <v>22</v>
      </c>
    </row>
    <row r="49" spans="2:11" ht="13.8" thickBot="1" x14ac:dyDescent="0.5">
      <c r="B49" s="7">
        <v>44</v>
      </c>
      <c r="C49" s="27" t="s">
        <v>12</v>
      </c>
      <c r="D49" s="27" t="s">
        <v>117</v>
      </c>
      <c r="E49" s="27" t="s">
        <v>163</v>
      </c>
      <c r="F49" s="28">
        <v>29359000</v>
      </c>
      <c r="G49" s="17">
        <v>26532000</v>
      </c>
      <c r="H49" s="19">
        <f t="shared" ref="H49:H75" si="1">ROUND(G49/F49,4)*100</f>
        <v>90.36999999999999</v>
      </c>
      <c r="I49" s="23">
        <v>45574</v>
      </c>
      <c r="J49" s="27" t="s">
        <v>202</v>
      </c>
      <c r="K49" s="27" t="s">
        <v>22</v>
      </c>
    </row>
    <row r="50" spans="2:11" ht="13.8" thickBot="1" x14ac:dyDescent="0.5">
      <c r="B50" s="7">
        <v>45</v>
      </c>
      <c r="C50" s="27" t="s">
        <v>12</v>
      </c>
      <c r="D50" s="27" t="s">
        <v>118</v>
      </c>
      <c r="E50" s="27" t="s">
        <v>164</v>
      </c>
      <c r="F50" s="28">
        <v>26092000</v>
      </c>
      <c r="G50" s="17">
        <v>23612600</v>
      </c>
      <c r="H50" s="19">
        <f t="shared" si="1"/>
        <v>90.5</v>
      </c>
      <c r="I50" s="23">
        <v>45588</v>
      </c>
      <c r="J50" s="27" t="s">
        <v>203</v>
      </c>
      <c r="K50" s="27" t="s">
        <v>22</v>
      </c>
    </row>
    <row r="51" spans="2:11" ht="13.8" thickBot="1" x14ac:dyDescent="0.5">
      <c r="B51" s="7">
        <v>46</v>
      </c>
      <c r="C51" s="27" t="s">
        <v>12</v>
      </c>
      <c r="D51" s="27" t="s">
        <v>119</v>
      </c>
      <c r="E51" s="27" t="s">
        <v>165</v>
      </c>
      <c r="F51" s="28">
        <v>49346000</v>
      </c>
      <c r="G51" s="17">
        <v>45100000</v>
      </c>
      <c r="H51" s="19">
        <f t="shared" si="1"/>
        <v>91.4</v>
      </c>
      <c r="I51" s="23">
        <v>45603</v>
      </c>
      <c r="J51" s="27" t="s">
        <v>204</v>
      </c>
      <c r="K51" s="27" t="s">
        <v>22</v>
      </c>
    </row>
    <row r="52" spans="2:11" ht="13.8" thickBot="1" x14ac:dyDescent="0.5">
      <c r="B52" s="7">
        <v>47</v>
      </c>
      <c r="C52" s="27" t="s">
        <v>12</v>
      </c>
      <c r="D52" s="27" t="s">
        <v>120</v>
      </c>
      <c r="E52" s="27" t="s">
        <v>166</v>
      </c>
      <c r="F52" s="28">
        <v>32890000</v>
      </c>
      <c r="G52" s="17">
        <v>31245500</v>
      </c>
      <c r="H52" s="19">
        <f t="shared" si="1"/>
        <v>95</v>
      </c>
      <c r="I52" s="23">
        <v>45603</v>
      </c>
      <c r="J52" s="27" t="s">
        <v>66</v>
      </c>
      <c r="K52" s="27" t="s">
        <v>22</v>
      </c>
    </row>
    <row r="53" spans="2:11" ht="13.8" thickBot="1" x14ac:dyDescent="0.5">
      <c r="B53" s="7">
        <v>48</v>
      </c>
      <c r="C53" s="27" t="s">
        <v>12</v>
      </c>
      <c r="D53" s="27" t="s">
        <v>121</v>
      </c>
      <c r="E53" s="27" t="s">
        <v>34</v>
      </c>
      <c r="F53" s="28">
        <v>33154000</v>
      </c>
      <c r="G53" s="17">
        <v>29986000</v>
      </c>
      <c r="H53" s="19">
        <f t="shared" si="1"/>
        <v>90.44</v>
      </c>
      <c r="I53" s="23">
        <v>45497</v>
      </c>
      <c r="J53" s="27" t="s">
        <v>205</v>
      </c>
      <c r="K53" s="27" t="s">
        <v>23</v>
      </c>
    </row>
    <row r="54" spans="2:11" ht="13.8" thickBot="1" x14ac:dyDescent="0.5">
      <c r="B54" s="7">
        <v>49</v>
      </c>
      <c r="C54" s="27" t="s">
        <v>12</v>
      </c>
      <c r="D54" s="27" t="s">
        <v>47</v>
      </c>
      <c r="E54" s="27" t="s">
        <v>48</v>
      </c>
      <c r="F54" s="28">
        <v>49104000</v>
      </c>
      <c r="G54" s="17">
        <v>44814000</v>
      </c>
      <c r="H54" s="19">
        <f t="shared" si="1"/>
        <v>91.259999999999991</v>
      </c>
      <c r="I54" s="23">
        <v>45510</v>
      </c>
      <c r="J54" s="27" t="s">
        <v>65</v>
      </c>
      <c r="K54" s="27" t="s">
        <v>23</v>
      </c>
    </row>
    <row r="55" spans="2:11" ht="13.8" thickBot="1" x14ac:dyDescent="0.5">
      <c r="B55" s="7">
        <v>50</v>
      </c>
      <c r="C55" s="27" t="s">
        <v>12</v>
      </c>
      <c r="D55" s="27" t="s">
        <v>49</v>
      </c>
      <c r="E55" s="27" t="s">
        <v>50</v>
      </c>
      <c r="F55" s="28">
        <v>16665000</v>
      </c>
      <c r="G55" s="17">
        <v>15098600</v>
      </c>
      <c r="H55" s="19">
        <f t="shared" si="1"/>
        <v>90.600000000000009</v>
      </c>
      <c r="I55" s="23">
        <v>45510</v>
      </c>
      <c r="J55" s="27" t="s">
        <v>32</v>
      </c>
      <c r="K55" s="27" t="s">
        <v>23</v>
      </c>
    </row>
    <row r="56" spans="2:11" ht="13.8" thickBot="1" x14ac:dyDescent="0.5">
      <c r="B56" s="7">
        <v>51</v>
      </c>
      <c r="C56" s="27" t="s">
        <v>12</v>
      </c>
      <c r="D56" s="27" t="s">
        <v>51</v>
      </c>
      <c r="E56" s="27" t="s">
        <v>34</v>
      </c>
      <c r="F56" s="28">
        <v>29040000</v>
      </c>
      <c r="G56" s="17">
        <v>26268000</v>
      </c>
      <c r="H56" s="19">
        <f t="shared" si="1"/>
        <v>90.45</v>
      </c>
      <c r="I56" s="23">
        <v>45526</v>
      </c>
      <c r="J56" s="27" t="s">
        <v>74</v>
      </c>
      <c r="K56" s="27" t="s">
        <v>23</v>
      </c>
    </row>
    <row r="57" spans="2:11" ht="13.8" thickBot="1" x14ac:dyDescent="0.5">
      <c r="B57" s="7">
        <v>52</v>
      </c>
      <c r="C57" s="27" t="s">
        <v>12</v>
      </c>
      <c r="D57" s="27" t="s">
        <v>52</v>
      </c>
      <c r="E57" s="27" t="s">
        <v>53</v>
      </c>
      <c r="F57" s="28">
        <v>28006000</v>
      </c>
      <c r="G57" s="17">
        <v>25289000</v>
      </c>
      <c r="H57" s="19">
        <f t="shared" si="1"/>
        <v>90.3</v>
      </c>
      <c r="I57" s="23">
        <v>45526</v>
      </c>
      <c r="J57" s="27" t="s">
        <v>38</v>
      </c>
      <c r="K57" s="27" t="s">
        <v>23</v>
      </c>
    </row>
    <row r="58" spans="2:11" ht="13.8" thickBot="1" x14ac:dyDescent="0.5">
      <c r="B58" s="7">
        <v>53</v>
      </c>
      <c r="C58" s="27" t="s">
        <v>12</v>
      </c>
      <c r="D58" s="27" t="s">
        <v>122</v>
      </c>
      <c r="E58" s="27" t="s">
        <v>167</v>
      </c>
      <c r="F58" s="28">
        <v>25311000</v>
      </c>
      <c r="G58" s="17">
        <v>22929500</v>
      </c>
      <c r="H58" s="19">
        <f t="shared" si="1"/>
        <v>90.59</v>
      </c>
      <c r="I58" s="23">
        <v>45541</v>
      </c>
      <c r="J58" s="27" t="s">
        <v>65</v>
      </c>
      <c r="K58" s="27" t="s">
        <v>23</v>
      </c>
    </row>
    <row r="59" spans="2:11" ht="13.8" thickBot="1" x14ac:dyDescent="0.5">
      <c r="B59" s="7">
        <v>54</v>
      </c>
      <c r="C59" s="27" t="s">
        <v>12</v>
      </c>
      <c r="D59" s="27" t="s">
        <v>123</v>
      </c>
      <c r="E59" s="27" t="s">
        <v>168</v>
      </c>
      <c r="F59" s="28">
        <v>16016000</v>
      </c>
      <c r="G59" s="17">
        <v>14465000</v>
      </c>
      <c r="H59" s="19">
        <f t="shared" si="1"/>
        <v>90.32</v>
      </c>
      <c r="I59" s="23">
        <v>45561</v>
      </c>
      <c r="J59" s="27" t="s">
        <v>36</v>
      </c>
      <c r="K59" s="27" t="s">
        <v>23</v>
      </c>
    </row>
    <row r="60" spans="2:11" ht="13.8" thickBot="1" x14ac:dyDescent="0.5">
      <c r="B60" s="7">
        <v>55</v>
      </c>
      <c r="C60" s="27" t="s">
        <v>12</v>
      </c>
      <c r="D60" s="27" t="s">
        <v>124</v>
      </c>
      <c r="E60" s="27" t="s">
        <v>169</v>
      </c>
      <c r="F60" s="28">
        <v>16258000</v>
      </c>
      <c r="G60" s="17">
        <v>14685000</v>
      </c>
      <c r="H60" s="19">
        <f t="shared" si="1"/>
        <v>90.32</v>
      </c>
      <c r="I60" s="23">
        <v>45574</v>
      </c>
      <c r="J60" s="27" t="s">
        <v>65</v>
      </c>
      <c r="K60" s="27" t="s">
        <v>23</v>
      </c>
    </row>
    <row r="61" spans="2:11" ht="13.8" thickBot="1" x14ac:dyDescent="0.5">
      <c r="B61" s="7">
        <v>56</v>
      </c>
      <c r="C61" s="27" t="s">
        <v>12</v>
      </c>
      <c r="D61" s="27" t="s">
        <v>125</v>
      </c>
      <c r="E61" s="27" t="s">
        <v>170</v>
      </c>
      <c r="F61" s="28">
        <v>19448000</v>
      </c>
      <c r="G61" s="17">
        <v>17545000</v>
      </c>
      <c r="H61" s="19">
        <f t="shared" si="1"/>
        <v>90.210000000000008</v>
      </c>
      <c r="I61" s="23">
        <v>45588</v>
      </c>
      <c r="J61" s="27" t="s">
        <v>206</v>
      </c>
      <c r="K61" s="27" t="s">
        <v>23</v>
      </c>
    </row>
    <row r="62" spans="2:11" ht="13.8" thickBot="1" x14ac:dyDescent="0.5">
      <c r="B62" s="7">
        <v>57</v>
      </c>
      <c r="C62" s="27" t="s">
        <v>12</v>
      </c>
      <c r="D62" s="27" t="s">
        <v>126</v>
      </c>
      <c r="E62" s="27" t="s">
        <v>171</v>
      </c>
      <c r="F62" s="28">
        <v>22264000</v>
      </c>
      <c r="G62" s="17">
        <v>21637000</v>
      </c>
      <c r="H62" s="19">
        <f t="shared" si="1"/>
        <v>97.18</v>
      </c>
      <c r="I62" s="23">
        <v>45502</v>
      </c>
      <c r="J62" s="27" t="s">
        <v>207</v>
      </c>
      <c r="K62" s="27" t="s">
        <v>24</v>
      </c>
    </row>
    <row r="63" spans="2:11" ht="13.8" thickBot="1" x14ac:dyDescent="0.5">
      <c r="B63" s="7">
        <v>58</v>
      </c>
      <c r="C63" s="27" t="s">
        <v>12</v>
      </c>
      <c r="D63" s="27" t="s">
        <v>56</v>
      </c>
      <c r="E63" s="27" t="s">
        <v>57</v>
      </c>
      <c r="F63" s="28">
        <v>34221000</v>
      </c>
      <c r="G63" s="17">
        <v>31009000</v>
      </c>
      <c r="H63" s="19">
        <f t="shared" si="1"/>
        <v>90.61</v>
      </c>
      <c r="I63" s="23">
        <v>45513</v>
      </c>
      <c r="J63" s="27" t="s">
        <v>71</v>
      </c>
      <c r="K63" s="27" t="s">
        <v>24</v>
      </c>
    </row>
    <row r="64" spans="2:11" ht="13.8" thickBot="1" x14ac:dyDescent="0.5">
      <c r="B64" s="7">
        <v>59</v>
      </c>
      <c r="C64" s="27" t="s">
        <v>12</v>
      </c>
      <c r="D64" s="27" t="s">
        <v>58</v>
      </c>
      <c r="E64" s="27" t="s">
        <v>59</v>
      </c>
      <c r="F64" s="28">
        <v>23782000</v>
      </c>
      <c r="G64" s="17">
        <v>22374000</v>
      </c>
      <c r="H64" s="19">
        <f t="shared" si="1"/>
        <v>94.08</v>
      </c>
      <c r="I64" s="23">
        <v>45513</v>
      </c>
      <c r="J64" s="27" t="s">
        <v>72</v>
      </c>
      <c r="K64" s="27" t="s">
        <v>24</v>
      </c>
    </row>
    <row r="65" spans="2:11" ht="13.8" thickBot="1" x14ac:dyDescent="0.5">
      <c r="B65" s="7">
        <v>60</v>
      </c>
      <c r="C65" s="27" t="s">
        <v>12</v>
      </c>
      <c r="D65" s="27" t="s">
        <v>60</v>
      </c>
      <c r="E65" s="27" t="s">
        <v>61</v>
      </c>
      <c r="F65" s="28">
        <v>29931000</v>
      </c>
      <c r="G65" s="17">
        <v>29480000</v>
      </c>
      <c r="H65" s="19">
        <f t="shared" si="1"/>
        <v>98.49</v>
      </c>
      <c r="I65" s="23">
        <v>45530</v>
      </c>
      <c r="J65" s="27" t="s">
        <v>208</v>
      </c>
      <c r="K65" s="27" t="s">
        <v>24</v>
      </c>
    </row>
    <row r="66" spans="2:11" ht="13.8" thickBot="1" x14ac:dyDescent="0.5">
      <c r="B66" s="7">
        <v>61</v>
      </c>
      <c r="C66" s="27" t="s">
        <v>12</v>
      </c>
      <c r="D66" s="27" t="s">
        <v>127</v>
      </c>
      <c r="E66" s="27" t="s">
        <v>172</v>
      </c>
      <c r="F66" s="28">
        <v>31493000</v>
      </c>
      <c r="G66" s="17">
        <v>30580000</v>
      </c>
      <c r="H66" s="19">
        <f t="shared" si="1"/>
        <v>97.1</v>
      </c>
      <c r="I66" s="23">
        <v>45541</v>
      </c>
      <c r="J66" s="27" t="s">
        <v>209</v>
      </c>
      <c r="K66" s="27" t="s">
        <v>24</v>
      </c>
    </row>
    <row r="67" spans="2:11" ht="13.8" thickBot="1" x14ac:dyDescent="0.5">
      <c r="B67" s="7">
        <v>62</v>
      </c>
      <c r="C67" s="27" t="s">
        <v>12</v>
      </c>
      <c r="D67" s="27" t="s">
        <v>128</v>
      </c>
      <c r="E67" s="27" t="s">
        <v>61</v>
      </c>
      <c r="F67" s="28">
        <v>26444000</v>
      </c>
      <c r="G67" s="17">
        <v>25740000</v>
      </c>
      <c r="H67" s="19">
        <f t="shared" si="1"/>
        <v>97.34</v>
      </c>
      <c r="I67" s="23">
        <v>45541</v>
      </c>
      <c r="J67" s="27" t="s">
        <v>210</v>
      </c>
      <c r="K67" s="27" t="s">
        <v>24</v>
      </c>
    </row>
    <row r="68" spans="2:11" ht="13.8" thickBot="1" x14ac:dyDescent="0.5">
      <c r="B68" s="7">
        <v>63</v>
      </c>
      <c r="C68" s="27" t="s">
        <v>12</v>
      </c>
      <c r="D68" s="27" t="s">
        <v>129</v>
      </c>
      <c r="E68" s="27" t="s">
        <v>55</v>
      </c>
      <c r="F68" s="28">
        <v>25047000</v>
      </c>
      <c r="G68" s="17">
        <v>23540000</v>
      </c>
      <c r="H68" s="19">
        <f t="shared" si="1"/>
        <v>93.97999999999999</v>
      </c>
      <c r="I68" s="23">
        <v>45580</v>
      </c>
      <c r="J68" s="27" t="s">
        <v>79</v>
      </c>
      <c r="K68" s="27" t="s">
        <v>24</v>
      </c>
    </row>
    <row r="69" spans="2:11" ht="13.8" thickBot="1" x14ac:dyDescent="0.5">
      <c r="B69" s="7">
        <v>64</v>
      </c>
      <c r="C69" s="27" t="s">
        <v>12</v>
      </c>
      <c r="D69" s="27" t="s">
        <v>130</v>
      </c>
      <c r="E69" s="27" t="s">
        <v>173</v>
      </c>
      <c r="F69" s="28">
        <v>19866000</v>
      </c>
      <c r="G69" s="17">
        <v>19415000</v>
      </c>
      <c r="H69" s="19">
        <f t="shared" si="1"/>
        <v>97.72999999999999</v>
      </c>
      <c r="I69" s="23">
        <v>45593</v>
      </c>
      <c r="J69" s="27" t="s">
        <v>211</v>
      </c>
      <c r="K69" s="27" t="s">
        <v>24</v>
      </c>
    </row>
    <row r="70" spans="2:11" ht="13.8" thickBot="1" x14ac:dyDescent="0.5">
      <c r="B70" s="7">
        <v>65</v>
      </c>
      <c r="C70" s="27" t="s">
        <v>12</v>
      </c>
      <c r="D70" s="27" t="s">
        <v>131</v>
      </c>
      <c r="E70" s="27" t="s">
        <v>174</v>
      </c>
      <c r="F70" s="28">
        <v>25179000</v>
      </c>
      <c r="G70" s="17">
        <v>24530000</v>
      </c>
      <c r="H70" s="19">
        <f t="shared" si="1"/>
        <v>97.42</v>
      </c>
      <c r="I70" s="23">
        <v>45491</v>
      </c>
      <c r="J70" s="27" t="s">
        <v>185</v>
      </c>
      <c r="K70" s="27" t="s">
        <v>20</v>
      </c>
    </row>
    <row r="71" spans="2:11" ht="13.8" thickBot="1" x14ac:dyDescent="0.5">
      <c r="B71" s="7">
        <v>66</v>
      </c>
      <c r="C71" s="27" t="s">
        <v>12</v>
      </c>
      <c r="D71" s="27" t="s">
        <v>132</v>
      </c>
      <c r="E71" s="27" t="s">
        <v>175</v>
      </c>
      <c r="F71" s="28">
        <v>42394000</v>
      </c>
      <c r="G71" s="17">
        <v>42020000</v>
      </c>
      <c r="H71" s="19">
        <f t="shared" si="1"/>
        <v>99.11999999999999</v>
      </c>
      <c r="I71" s="23">
        <v>45497</v>
      </c>
      <c r="J71" s="27" t="s">
        <v>212</v>
      </c>
      <c r="K71" s="27" t="s">
        <v>21</v>
      </c>
    </row>
    <row r="72" spans="2:11" ht="13.8" thickBot="1" x14ac:dyDescent="0.5">
      <c r="B72" s="7">
        <v>67</v>
      </c>
      <c r="C72" s="27" t="s">
        <v>12</v>
      </c>
      <c r="D72" s="27" t="s">
        <v>133</v>
      </c>
      <c r="E72" s="27" t="s">
        <v>176</v>
      </c>
      <c r="F72" s="28">
        <v>24739000</v>
      </c>
      <c r="G72" s="17">
        <v>24332000</v>
      </c>
      <c r="H72" s="19">
        <f t="shared" si="1"/>
        <v>98.350000000000009</v>
      </c>
      <c r="I72" s="23">
        <v>45532</v>
      </c>
      <c r="J72" s="27" t="s">
        <v>213</v>
      </c>
      <c r="K72" s="27" t="s">
        <v>21</v>
      </c>
    </row>
    <row r="73" spans="2:11" ht="13.8" thickBot="1" x14ac:dyDescent="0.5">
      <c r="B73" s="7">
        <v>68</v>
      </c>
      <c r="C73" s="27" t="s">
        <v>12</v>
      </c>
      <c r="D73" s="27" t="s">
        <v>219</v>
      </c>
      <c r="E73" s="27" t="s">
        <v>177</v>
      </c>
      <c r="F73" s="28">
        <v>46904000</v>
      </c>
      <c r="G73" s="17">
        <v>43626000</v>
      </c>
      <c r="H73" s="19">
        <f t="shared" si="1"/>
        <v>93.01</v>
      </c>
      <c r="I73" s="23">
        <v>45554</v>
      </c>
      <c r="J73" s="27" t="s">
        <v>214</v>
      </c>
      <c r="K73" s="27" t="s">
        <v>17</v>
      </c>
    </row>
    <row r="74" spans="2:11" ht="13.8" thickBot="1" x14ac:dyDescent="0.5">
      <c r="B74" s="7">
        <v>69</v>
      </c>
      <c r="C74" s="27" t="s">
        <v>12</v>
      </c>
      <c r="D74" s="27" t="s">
        <v>220</v>
      </c>
      <c r="E74" s="27" t="s">
        <v>19</v>
      </c>
      <c r="F74" s="28">
        <v>38148000</v>
      </c>
      <c r="G74" s="17">
        <v>34716000</v>
      </c>
      <c r="H74" s="19">
        <f t="shared" si="1"/>
        <v>91</v>
      </c>
      <c r="I74" s="23">
        <v>45561</v>
      </c>
      <c r="J74" s="27" t="s">
        <v>65</v>
      </c>
      <c r="K74" s="27" t="s">
        <v>17</v>
      </c>
    </row>
    <row r="75" spans="2:11" ht="13.8" thickBot="1" x14ac:dyDescent="0.5">
      <c r="B75" s="7">
        <v>70</v>
      </c>
      <c r="C75" s="27" t="s">
        <v>12</v>
      </c>
      <c r="D75" s="27" t="s">
        <v>221</v>
      </c>
      <c r="E75" s="27" t="s">
        <v>178</v>
      </c>
      <c r="F75" s="28">
        <v>43285000</v>
      </c>
      <c r="G75" s="17">
        <v>39204000</v>
      </c>
      <c r="H75" s="19">
        <f t="shared" si="1"/>
        <v>90.57</v>
      </c>
      <c r="I75" s="23">
        <v>45582</v>
      </c>
      <c r="J75" s="27" t="s">
        <v>70</v>
      </c>
      <c r="K75" s="27" t="s">
        <v>17</v>
      </c>
    </row>
  </sheetData>
  <autoFilter ref="C5:K75">
    <filterColumn colId="6">
      <filters blank="1" calendarType="japan">
        <dateGroupItem year="2024" month="5" dateTimeGrouping="month"/>
        <dateGroupItem year="2024" month="6" dateTimeGrouping="month"/>
        <dateGroupItem year="2024" month="7" dateTimeGrouping="month"/>
      </filters>
    </filterColumn>
  </autoFilter>
  <sortState ref="B6:O67">
    <sortCondition ref="C6:C67" customList="土木一式工事,電気工事,舗装工事,水道施設工事"/>
    <sortCondition ref="K6:K67" customList="財産契約課,高松ブロック統括センター,中讃ブロック統括センター,西讃ブロック統括センター,東讃ブロック統括センター,小豆ブロック統括センター,広域送水管理センター"/>
    <sortCondition ref="I6:I67"/>
    <sortCondition ref="F6:F67"/>
  </sortState>
  <phoneticPr fontId="3"/>
  <pageMargins left="0.7" right="0.7" top="0.75" bottom="0.75" header="0.3" footer="0.3"/>
  <pageSetup paperSize="9" scale="4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fitToPage="1"/>
  </sheetPr>
  <dimension ref="B1:K48"/>
  <sheetViews>
    <sheetView tabSelected="1" topLeftCell="A30" zoomScale="142" zoomScaleNormal="142" workbookViewId="0">
      <selection activeCell="B32" sqref="B32"/>
    </sheetView>
  </sheetViews>
  <sheetFormatPr defaultColWidth="9" defaultRowHeight="13.2" x14ac:dyDescent="0.45"/>
  <cols>
    <col min="1" max="1" width="9" style="2"/>
    <col min="2" max="2" width="4.69921875" style="8" customWidth="1"/>
    <col min="3" max="3" width="23.19921875" style="2" customWidth="1"/>
    <col min="4" max="4" width="74.09765625" style="2" bestFit="1" customWidth="1"/>
    <col min="5" max="5" width="35.8984375" style="2" bestFit="1" customWidth="1"/>
    <col min="6" max="7" width="12.3984375" style="13" bestFit="1" customWidth="1"/>
    <col min="8" max="8" width="12.3984375" style="9" customWidth="1"/>
    <col min="9" max="9" width="11.296875" style="24" bestFit="1" customWidth="1"/>
    <col min="10" max="10" width="34.5" style="2" bestFit="1" customWidth="1"/>
    <col min="11" max="11" width="24.09765625" style="2" bestFit="1" customWidth="1"/>
    <col min="12" max="16384" width="9" style="2"/>
  </cols>
  <sheetData>
    <row r="1" spans="2:11" x14ac:dyDescent="0.45">
      <c r="B1" s="2"/>
    </row>
    <row r="2" spans="2:11" x14ac:dyDescent="0.45">
      <c r="B2" s="2" t="s">
        <v>10</v>
      </c>
    </row>
    <row r="3" spans="2:11" x14ac:dyDescent="0.45">
      <c r="B3" s="4" t="s">
        <v>0</v>
      </c>
      <c r="C3" s="4"/>
      <c r="D3" s="4"/>
      <c r="E3" s="4"/>
      <c r="F3" s="14"/>
      <c r="G3" s="14"/>
      <c r="H3" s="10"/>
      <c r="J3" s="4"/>
      <c r="K3" s="4"/>
    </row>
    <row r="4" spans="2:11" s="6" customFormat="1" ht="13.8" thickBot="1" x14ac:dyDescent="0.5">
      <c r="B4" s="5" t="s">
        <v>11</v>
      </c>
      <c r="C4" s="5"/>
      <c r="F4" s="15"/>
      <c r="G4" s="15"/>
      <c r="H4" s="11"/>
      <c r="I4" s="25"/>
    </row>
    <row r="5" spans="2:11" ht="13.8" thickBot="1" x14ac:dyDescent="0.5">
      <c r="B5" s="30" t="s">
        <v>1</v>
      </c>
      <c r="C5" s="30" t="s">
        <v>2</v>
      </c>
      <c r="D5" s="30" t="s">
        <v>3</v>
      </c>
      <c r="E5" s="30" t="s">
        <v>4</v>
      </c>
      <c r="F5" s="31" t="s">
        <v>5</v>
      </c>
      <c r="G5" s="31" t="s">
        <v>6</v>
      </c>
      <c r="H5" s="32" t="s">
        <v>40</v>
      </c>
      <c r="I5" s="32" t="s">
        <v>7</v>
      </c>
      <c r="J5" s="30" t="s">
        <v>8</v>
      </c>
      <c r="K5" s="30" t="s">
        <v>9</v>
      </c>
    </row>
    <row r="6" spans="2:11" ht="13.8" thickBot="1" x14ac:dyDescent="0.5">
      <c r="B6" s="33">
        <v>1</v>
      </c>
      <c r="C6" s="36" t="s">
        <v>14</v>
      </c>
      <c r="D6" s="36" t="s">
        <v>226</v>
      </c>
      <c r="E6" s="36" t="s">
        <v>262</v>
      </c>
      <c r="F6" s="34">
        <v>6567000</v>
      </c>
      <c r="G6" s="34">
        <v>5838800</v>
      </c>
      <c r="H6" s="35">
        <f>ROUND(G6/F6,4)*100</f>
        <v>88.91</v>
      </c>
      <c r="I6" s="26">
        <v>45530</v>
      </c>
      <c r="J6" s="36" t="s">
        <v>295</v>
      </c>
      <c r="K6" s="36" t="s">
        <v>17</v>
      </c>
    </row>
    <row r="7" spans="2:11" ht="13.8" thickBot="1" x14ac:dyDescent="0.5">
      <c r="B7" s="33">
        <v>2</v>
      </c>
      <c r="C7" s="36" t="s">
        <v>14</v>
      </c>
      <c r="D7" s="36" t="s">
        <v>324</v>
      </c>
      <c r="E7" s="36" t="s">
        <v>263</v>
      </c>
      <c r="F7" s="34">
        <v>6149000</v>
      </c>
      <c r="G7" s="34">
        <v>5473600</v>
      </c>
      <c r="H7" s="35">
        <f t="shared" ref="H7:H48" si="0">ROUND(G7/F7,4)*100</f>
        <v>89.02</v>
      </c>
      <c r="I7" s="26">
        <v>45530</v>
      </c>
      <c r="J7" s="36" t="s">
        <v>296</v>
      </c>
      <c r="K7" s="36" t="s">
        <v>17</v>
      </c>
    </row>
    <row r="8" spans="2:11" ht="13.8" thickBot="1" x14ac:dyDescent="0.5">
      <c r="B8" s="33">
        <v>3</v>
      </c>
      <c r="C8" s="36" t="s">
        <v>14</v>
      </c>
      <c r="D8" s="36" t="s">
        <v>227</v>
      </c>
      <c r="E8" s="36" t="s">
        <v>264</v>
      </c>
      <c r="F8" s="34">
        <v>5313000</v>
      </c>
      <c r="G8" s="34">
        <v>5126000</v>
      </c>
      <c r="H8" s="35">
        <f>ROUND(G8/F8,4)*100</f>
        <v>96.48</v>
      </c>
      <c r="I8" s="26">
        <v>45530</v>
      </c>
      <c r="J8" s="36" t="s">
        <v>297</v>
      </c>
      <c r="K8" s="36" t="s">
        <v>17</v>
      </c>
    </row>
    <row r="9" spans="2:11" ht="13.8" thickBot="1" x14ac:dyDescent="0.5">
      <c r="B9" s="33">
        <v>4</v>
      </c>
      <c r="C9" s="36" t="s">
        <v>14</v>
      </c>
      <c r="D9" s="36" t="s">
        <v>228</v>
      </c>
      <c r="E9" s="36" t="s">
        <v>144</v>
      </c>
      <c r="F9" s="34">
        <v>4642000</v>
      </c>
      <c r="G9" s="34">
        <v>4587000</v>
      </c>
      <c r="H9" s="35">
        <f t="shared" si="0"/>
        <v>98.82</v>
      </c>
      <c r="I9" s="26">
        <v>45530</v>
      </c>
      <c r="J9" s="36" t="s">
        <v>298</v>
      </c>
      <c r="K9" s="36" t="s">
        <v>17</v>
      </c>
    </row>
    <row r="10" spans="2:11" ht="13.8" thickBot="1" x14ac:dyDescent="0.5">
      <c r="B10" s="33">
        <v>5</v>
      </c>
      <c r="C10" s="36" t="s">
        <v>222</v>
      </c>
      <c r="D10" s="36" t="s">
        <v>229</v>
      </c>
      <c r="E10" s="36" t="s">
        <v>265</v>
      </c>
      <c r="F10" s="18">
        <v>12507000</v>
      </c>
      <c r="G10" s="34">
        <v>11990000</v>
      </c>
      <c r="H10" s="35">
        <f t="shared" si="0"/>
        <v>95.87</v>
      </c>
      <c r="I10" s="26">
        <v>45540</v>
      </c>
      <c r="J10" s="36" t="s">
        <v>299</v>
      </c>
      <c r="K10" s="36" t="s">
        <v>17</v>
      </c>
    </row>
    <row r="11" spans="2:11" ht="13.8" thickBot="1" x14ac:dyDescent="0.5">
      <c r="B11" s="33">
        <v>6</v>
      </c>
      <c r="C11" s="36" t="s">
        <v>62</v>
      </c>
      <c r="D11" s="36" t="s">
        <v>230</v>
      </c>
      <c r="E11" s="36" t="s">
        <v>266</v>
      </c>
      <c r="F11" s="34">
        <v>2717000</v>
      </c>
      <c r="G11" s="34">
        <v>2439800</v>
      </c>
      <c r="H11" s="35">
        <f t="shared" si="0"/>
        <v>89.8</v>
      </c>
      <c r="I11" s="26">
        <v>45561</v>
      </c>
      <c r="J11" s="36" t="s">
        <v>300</v>
      </c>
      <c r="K11" s="36" t="s">
        <v>22</v>
      </c>
    </row>
    <row r="12" spans="2:11" ht="13.8" thickBot="1" x14ac:dyDescent="0.5">
      <c r="B12" s="33">
        <v>7</v>
      </c>
      <c r="C12" s="36" t="s">
        <v>15</v>
      </c>
      <c r="D12" s="36" t="s">
        <v>231</v>
      </c>
      <c r="E12" s="36" t="s">
        <v>267</v>
      </c>
      <c r="F12" s="34">
        <v>5764000</v>
      </c>
      <c r="G12" s="34">
        <v>5244800</v>
      </c>
      <c r="H12" s="35">
        <f t="shared" si="0"/>
        <v>90.990000000000009</v>
      </c>
      <c r="I12" s="26">
        <v>45534</v>
      </c>
      <c r="J12" s="36" t="s">
        <v>301</v>
      </c>
      <c r="K12" s="36" t="s">
        <v>24</v>
      </c>
    </row>
    <row r="13" spans="2:11" ht="13.8" thickBot="1" x14ac:dyDescent="0.5">
      <c r="B13" s="33">
        <v>8</v>
      </c>
      <c r="C13" s="36" t="s">
        <v>15</v>
      </c>
      <c r="D13" s="36" t="s">
        <v>232</v>
      </c>
      <c r="E13" s="36" t="s">
        <v>268</v>
      </c>
      <c r="F13" s="34">
        <v>4884000</v>
      </c>
      <c r="G13" s="34">
        <v>4565000</v>
      </c>
      <c r="H13" s="35">
        <f t="shared" si="0"/>
        <v>93.47</v>
      </c>
      <c r="I13" s="26">
        <v>45533</v>
      </c>
      <c r="J13" s="36" t="s">
        <v>302</v>
      </c>
      <c r="K13" s="36" t="s">
        <v>17</v>
      </c>
    </row>
    <row r="14" spans="2:11" ht="13.8" thickBot="1" x14ac:dyDescent="0.5">
      <c r="B14" s="33">
        <v>9</v>
      </c>
      <c r="C14" s="36" t="s">
        <v>223</v>
      </c>
      <c r="D14" s="36" t="s">
        <v>233</v>
      </c>
      <c r="E14" s="36" t="s">
        <v>269</v>
      </c>
      <c r="F14" s="34">
        <v>3432000</v>
      </c>
      <c r="G14" s="34">
        <v>3102000</v>
      </c>
      <c r="H14" s="35">
        <f t="shared" si="0"/>
        <v>90.38000000000001</v>
      </c>
      <c r="I14" s="26">
        <v>45616</v>
      </c>
      <c r="J14" s="36" t="s">
        <v>303</v>
      </c>
      <c r="K14" s="36" t="s">
        <v>22</v>
      </c>
    </row>
    <row r="15" spans="2:11" ht="13.8" thickBot="1" x14ac:dyDescent="0.5">
      <c r="B15" s="33">
        <v>10</v>
      </c>
      <c r="C15" s="36" t="s">
        <v>18</v>
      </c>
      <c r="D15" s="36" t="s">
        <v>234</v>
      </c>
      <c r="E15" s="36" t="s">
        <v>270</v>
      </c>
      <c r="F15" s="34">
        <v>12089000</v>
      </c>
      <c r="G15" s="34">
        <v>11737000</v>
      </c>
      <c r="H15" s="35">
        <f t="shared" si="0"/>
        <v>97.09</v>
      </c>
      <c r="I15" s="26">
        <v>45537</v>
      </c>
      <c r="J15" s="36" t="s">
        <v>32</v>
      </c>
      <c r="K15" s="36" t="s">
        <v>23</v>
      </c>
    </row>
    <row r="16" spans="2:11" ht="13.8" thickBot="1" x14ac:dyDescent="0.5">
      <c r="B16" s="33">
        <v>11</v>
      </c>
      <c r="C16" s="36" t="s">
        <v>18</v>
      </c>
      <c r="D16" s="36" t="s">
        <v>235</v>
      </c>
      <c r="E16" s="36" t="s">
        <v>271</v>
      </c>
      <c r="F16" s="34">
        <v>8646000</v>
      </c>
      <c r="G16" s="34">
        <v>8360000</v>
      </c>
      <c r="H16" s="35">
        <f t="shared" si="0"/>
        <v>96.69</v>
      </c>
      <c r="I16" s="26">
        <v>45569</v>
      </c>
      <c r="J16" s="36" t="s">
        <v>304</v>
      </c>
      <c r="K16" s="36" t="s">
        <v>23</v>
      </c>
    </row>
    <row r="17" spans="2:11" ht="13.8" thickBot="1" x14ac:dyDescent="0.5">
      <c r="B17" s="33">
        <v>12</v>
      </c>
      <c r="C17" s="36" t="s">
        <v>18</v>
      </c>
      <c r="D17" s="36" t="s">
        <v>236</v>
      </c>
      <c r="E17" s="36" t="s">
        <v>75</v>
      </c>
      <c r="F17" s="34">
        <v>4961000</v>
      </c>
      <c r="G17" s="34">
        <v>4412100</v>
      </c>
      <c r="H17" s="35">
        <f t="shared" si="0"/>
        <v>88.94</v>
      </c>
      <c r="I17" s="26">
        <v>45583</v>
      </c>
      <c r="J17" s="36" t="s">
        <v>184</v>
      </c>
      <c r="K17" s="36" t="s">
        <v>23</v>
      </c>
    </row>
    <row r="18" spans="2:11" ht="13.8" thickBot="1" x14ac:dyDescent="0.5">
      <c r="B18" s="33">
        <v>13</v>
      </c>
      <c r="C18" s="36" t="s">
        <v>18</v>
      </c>
      <c r="D18" s="36" t="s">
        <v>237</v>
      </c>
      <c r="E18" s="36" t="s">
        <v>272</v>
      </c>
      <c r="F18" s="34">
        <v>3696000</v>
      </c>
      <c r="G18" s="34">
        <v>3619000</v>
      </c>
      <c r="H18" s="35">
        <f t="shared" si="0"/>
        <v>97.92</v>
      </c>
      <c r="I18" s="26">
        <v>45497</v>
      </c>
      <c r="J18" s="36" t="s">
        <v>305</v>
      </c>
      <c r="K18" s="36" t="s">
        <v>20</v>
      </c>
    </row>
    <row r="19" spans="2:11" ht="13.8" thickBot="1" x14ac:dyDescent="0.5">
      <c r="B19" s="33">
        <v>14</v>
      </c>
      <c r="C19" s="36" t="s">
        <v>18</v>
      </c>
      <c r="D19" s="36" t="s">
        <v>238</v>
      </c>
      <c r="E19" s="36" t="s">
        <v>273</v>
      </c>
      <c r="F19" s="34">
        <v>6545000</v>
      </c>
      <c r="G19" s="34">
        <v>6325000</v>
      </c>
      <c r="H19" s="35">
        <f t="shared" si="0"/>
        <v>96.64</v>
      </c>
      <c r="I19" s="26">
        <v>45539</v>
      </c>
      <c r="J19" s="36" t="s">
        <v>306</v>
      </c>
      <c r="K19" s="36" t="s">
        <v>20</v>
      </c>
    </row>
    <row r="20" spans="2:11" ht="13.8" thickBot="1" x14ac:dyDescent="0.5">
      <c r="B20" s="33">
        <v>15</v>
      </c>
      <c r="C20" s="36" t="s">
        <v>18</v>
      </c>
      <c r="D20" s="36" t="s">
        <v>239</v>
      </c>
      <c r="E20" s="36" t="s">
        <v>274</v>
      </c>
      <c r="F20" s="34">
        <v>2794000</v>
      </c>
      <c r="G20" s="34">
        <v>2695000</v>
      </c>
      <c r="H20" s="35">
        <f t="shared" si="0"/>
        <v>96.460000000000008</v>
      </c>
      <c r="I20" s="26">
        <v>45574</v>
      </c>
      <c r="J20" s="36" t="s">
        <v>307</v>
      </c>
      <c r="K20" s="36" t="s">
        <v>20</v>
      </c>
    </row>
    <row r="21" spans="2:11" ht="13.8" thickBot="1" x14ac:dyDescent="0.5">
      <c r="B21" s="33">
        <v>16</v>
      </c>
      <c r="C21" s="36" t="s">
        <v>18</v>
      </c>
      <c r="D21" s="36" t="s">
        <v>240</v>
      </c>
      <c r="E21" s="36" t="s">
        <v>275</v>
      </c>
      <c r="F21" s="34">
        <v>12760000</v>
      </c>
      <c r="G21" s="34">
        <v>12430000</v>
      </c>
      <c r="H21" s="35">
        <f t="shared" si="0"/>
        <v>97.41</v>
      </c>
      <c r="I21" s="26">
        <v>45603</v>
      </c>
      <c r="J21" s="36" t="s">
        <v>185</v>
      </c>
      <c r="K21" s="36" t="s">
        <v>20</v>
      </c>
    </row>
    <row r="22" spans="2:11" ht="13.8" thickBot="1" x14ac:dyDescent="0.5">
      <c r="B22" s="33">
        <v>17</v>
      </c>
      <c r="C22" s="36" t="s">
        <v>18</v>
      </c>
      <c r="D22" s="36" t="s">
        <v>241</v>
      </c>
      <c r="E22" s="36" t="s">
        <v>174</v>
      </c>
      <c r="F22" s="34">
        <v>10164000</v>
      </c>
      <c r="G22" s="34">
        <v>9900000</v>
      </c>
      <c r="H22" s="35">
        <f t="shared" si="0"/>
        <v>97.399999999999991</v>
      </c>
      <c r="I22" s="26">
        <v>45616</v>
      </c>
      <c r="J22" s="36" t="s">
        <v>308</v>
      </c>
      <c r="K22" s="36" t="s">
        <v>20</v>
      </c>
    </row>
    <row r="23" spans="2:11" ht="13.8" thickBot="1" x14ac:dyDescent="0.5">
      <c r="B23" s="33">
        <v>18</v>
      </c>
      <c r="C23" s="36" t="s">
        <v>18</v>
      </c>
      <c r="D23" s="36" t="s">
        <v>242</v>
      </c>
      <c r="E23" s="36" t="s">
        <v>276</v>
      </c>
      <c r="F23" s="34">
        <v>9625000</v>
      </c>
      <c r="G23" s="34">
        <v>9240000</v>
      </c>
      <c r="H23" s="35">
        <f t="shared" si="0"/>
        <v>96</v>
      </c>
      <c r="I23" s="26">
        <v>45580</v>
      </c>
      <c r="J23" s="36" t="s">
        <v>64</v>
      </c>
      <c r="K23" s="36" t="s">
        <v>21</v>
      </c>
    </row>
    <row r="24" spans="2:11" ht="13.8" thickBot="1" x14ac:dyDescent="0.5">
      <c r="B24" s="33">
        <v>19</v>
      </c>
      <c r="C24" s="36" t="s">
        <v>18</v>
      </c>
      <c r="D24" s="36" t="s">
        <v>292</v>
      </c>
      <c r="E24" s="36" t="s">
        <v>19</v>
      </c>
      <c r="F24" s="34">
        <v>9306000</v>
      </c>
      <c r="G24" s="34">
        <v>9020000</v>
      </c>
      <c r="H24" s="35">
        <f t="shared" si="0"/>
        <v>96.93</v>
      </c>
      <c r="I24" s="26">
        <v>45526</v>
      </c>
      <c r="J24" s="36" t="s">
        <v>309</v>
      </c>
      <c r="K24" s="36" t="s">
        <v>17</v>
      </c>
    </row>
    <row r="25" spans="2:11" ht="13.8" thickBot="1" x14ac:dyDescent="0.5">
      <c r="B25" s="33">
        <v>20</v>
      </c>
      <c r="C25" s="36" t="s">
        <v>18</v>
      </c>
      <c r="D25" s="36" t="s">
        <v>243</v>
      </c>
      <c r="E25" s="36" t="s">
        <v>19</v>
      </c>
      <c r="F25" s="34">
        <v>2816000</v>
      </c>
      <c r="G25" s="34">
        <v>2505800</v>
      </c>
      <c r="H25" s="35">
        <f t="shared" si="0"/>
        <v>88.98</v>
      </c>
      <c r="I25" s="26">
        <v>45526</v>
      </c>
      <c r="J25" s="36" t="s">
        <v>310</v>
      </c>
      <c r="K25" s="36" t="s">
        <v>17</v>
      </c>
    </row>
    <row r="26" spans="2:11" ht="13.8" thickBot="1" x14ac:dyDescent="0.5">
      <c r="B26" s="33">
        <v>21</v>
      </c>
      <c r="C26" s="36" t="s">
        <v>18</v>
      </c>
      <c r="D26" s="36" t="s">
        <v>293</v>
      </c>
      <c r="E26" s="36" t="s">
        <v>277</v>
      </c>
      <c r="F26" s="34">
        <v>9768000</v>
      </c>
      <c r="G26" s="34">
        <v>9460000</v>
      </c>
      <c r="H26" s="35">
        <f t="shared" si="0"/>
        <v>96.850000000000009</v>
      </c>
      <c r="I26" s="26">
        <v>45554</v>
      </c>
      <c r="J26" s="36" t="s">
        <v>71</v>
      </c>
      <c r="K26" s="36" t="s">
        <v>17</v>
      </c>
    </row>
    <row r="27" spans="2:11" ht="13.8" thickBot="1" x14ac:dyDescent="0.5">
      <c r="B27" s="33">
        <v>22</v>
      </c>
      <c r="C27" s="36" t="s">
        <v>18</v>
      </c>
      <c r="D27" s="36" t="s">
        <v>294</v>
      </c>
      <c r="E27" s="36" t="s">
        <v>278</v>
      </c>
      <c r="F27" s="34">
        <v>4972000</v>
      </c>
      <c r="G27" s="34">
        <v>4425300</v>
      </c>
      <c r="H27" s="35">
        <f t="shared" si="0"/>
        <v>89</v>
      </c>
      <c r="I27" s="26">
        <v>45575</v>
      </c>
      <c r="J27" s="36" t="s">
        <v>311</v>
      </c>
      <c r="K27" s="36" t="s">
        <v>17</v>
      </c>
    </row>
    <row r="28" spans="2:11" ht="13.8" thickBot="1" x14ac:dyDescent="0.5">
      <c r="B28" s="33">
        <v>23</v>
      </c>
      <c r="C28" s="36" t="s">
        <v>18</v>
      </c>
      <c r="D28" s="36" t="s">
        <v>325</v>
      </c>
      <c r="E28" s="36" t="s">
        <v>279</v>
      </c>
      <c r="F28" s="34">
        <v>4994000</v>
      </c>
      <c r="G28" s="34">
        <v>4446200</v>
      </c>
      <c r="H28" s="35">
        <f t="shared" si="0"/>
        <v>89.03</v>
      </c>
      <c r="I28" s="26">
        <v>45582</v>
      </c>
      <c r="J28" s="36" t="s">
        <v>311</v>
      </c>
      <c r="K28" s="36" t="s">
        <v>17</v>
      </c>
    </row>
    <row r="29" spans="2:11" ht="13.8" thickBot="1" x14ac:dyDescent="0.5">
      <c r="B29" s="33">
        <v>24</v>
      </c>
      <c r="C29" s="36" t="s">
        <v>225</v>
      </c>
      <c r="D29" s="36" t="s">
        <v>261</v>
      </c>
      <c r="E29" s="36" t="s">
        <v>41</v>
      </c>
      <c r="F29" s="17">
        <v>14366000</v>
      </c>
      <c r="G29" s="17">
        <v>12991000</v>
      </c>
      <c r="H29" s="35">
        <f>ROUND(G29/F29,4)*100</f>
        <v>90.429999999999993</v>
      </c>
      <c r="I29" s="29">
        <v>45574</v>
      </c>
      <c r="J29" s="36" t="s">
        <v>323</v>
      </c>
      <c r="K29" s="38" t="s">
        <v>22</v>
      </c>
    </row>
    <row r="30" spans="2:11" ht="13.8" thickBot="1" x14ac:dyDescent="0.5">
      <c r="B30" s="33">
        <v>25</v>
      </c>
      <c r="C30" s="36" t="s">
        <v>16</v>
      </c>
      <c r="D30" s="36" t="s">
        <v>244</v>
      </c>
      <c r="E30" s="36" t="s">
        <v>280</v>
      </c>
      <c r="F30" s="34">
        <v>6710000</v>
      </c>
      <c r="G30" s="34">
        <v>6600000</v>
      </c>
      <c r="H30" s="35">
        <f t="shared" si="0"/>
        <v>98.36</v>
      </c>
      <c r="I30" s="26">
        <v>45533</v>
      </c>
      <c r="J30" s="36" t="s">
        <v>31</v>
      </c>
      <c r="K30" s="36" t="s">
        <v>17</v>
      </c>
    </row>
    <row r="31" spans="2:11" ht="13.8" thickBot="1" x14ac:dyDescent="0.5">
      <c r="B31" s="33">
        <v>26</v>
      </c>
      <c r="C31" s="36" t="s">
        <v>16</v>
      </c>
      <c r="D31" s="36" t="s">
        <v>245</v>
      </c>
      <c r="E31" s="36" t="s">
        <v>281</v>
      </c>
      <c r="F31" s="34">
        <v>6446000</v>
      </c>
      <c r="G31" s="34">
        <v>6380000</v>
      </c>
      <c r="H31" s="35">
        <f t="shared" si="0"/>
        <v>98.98</v>
      </c>
      <c r="I31" s="26">
        <v>45533</v>
      </c>
      <c r="J31" s="36" t="s">
        <v>31</v>
      </c>
      <c r="K31" s="36" t="s">
        <v>17</v>
      </c>
    </row>
    <row r="32" spans="2:11" ht="13.8" thickBot="1" x14ac:dyDescent="0.5">
      <c r="B32" s="33">
        <v>27</v>
      </c>
      <c r="C32" s="36" t="s">
        <v>28</v>
      </c>
      <c r="D32" s="36" t="s">
        <v>246</v>
      </c>
      <c r="E32" s="36" t="s">
        <v>282</v>
      </c>
      <c r="F32" s="34">
        <v>11044000</v>
      </c>
      <c r="G32" s="34">
        <v>10835000</v>
      </c>
      <c r="H32" s="35">
        <f t="shared" si="0"/>
        <v>98.11</v>
      </c>
      <c r="I32" s="26">
        <v>45539</v>
      </c>
      <c r="J32" s="36" t="s">
        <v>39</v>
      </c>
      <c r="K32" s="36" t="s">
        <v>22</v>
      </c>
    </row>
    <row r="33" spans="2:11" ht="13.8" thickBot="1" x14ac:dyDescent="0.5">
      <c r="B33" s="33">
        <v>28</v>
      </c>
      <c r="C33" s="36" t="s">
        <v>28</v>
      </c>
      <c r="D33" s="36" t="s">
        <v>247</v>
      </c>
      <c r="E33" s="36" t="s">
        <v>283</v>
      </c>
      <c r="F33" s="34">
        <v>3223000</v>
      </c>
      <c r="G33" s="34">
        <v>2970000</v>
      </c>
      <c r="H33" s="35">
        <f t="shared" si="0"/>
        <v>92.15</v>
      </c>
      <c r="I33" s="26">
        <v>45547</v>
      </c>
      <c r="J33" s="36" t="s">
        <v>312</v>
      </c>
      <c r="K33" s="36" t="s">
        <v>17</v>
      </c>
    </row>
    <row r="34" spans="2:11" ht="13.8" thickBot="1" x14ac:dyDescent="0.5">
      <c r="B34" s="33">
        <v>29</v>
      </c>
      <c r="C34" s="36" t="s">
        <v>224</v>
      </c>
      <c r="D34" s="36" t="s">
        <v>260</v>
      </c>
      <c r="E34" s="36" t="s">
        <v>76</v>
      </c>
      <c r="F34" s="17">
        <v>6754000</v>
      </c>
      <c r="G34" s="17">
        <v>6270000</v>
      </c>
      <c r="H34" s="35">
        <f>ROUND(G34/F34,4)*100</f>
        <v>92.83</v>
      </c>
      <c r="I34" s="29">
        <v>45597</v>
      </c>
      <c r="J34" s="36" t="s">
        <v>322</v>
      </c>
      <c r="K34" s="38" t="s">
        <v>24</v>
      </c>
    </row>
    <row r="35" spans="2:11" ht="13.8" thickBot="1" x14ac:dyDescent="0.5">
      <c r="B35" s="33">
        <v>30</v>
      </c>
      <c r="C35" s="36" t="s">
        <v>12</v>
      </c>
      <c r="D35" s="36" t="s">
        <v>248</v>
      </c>
      <c r="E35" s="36" t="s">
        <v>284</v>
      </c>
      <c r="F35" s="34">
        <v>2090000</v>
      </c>
      <c r="G35" s="34">
        <v>1815000</v>
      </c>
      <c r="H35" s="35">
        <f t="shared" si="0"/>
        <v>86.839999999999989</v>
      </c>
      <c r="I35" s="26">
        <v>45498</v>
      </c>
      <c r="J35" s="36" t="s">
        <v>313</v>
      </c>
      <c r="K35" s="36" t="s">
        <v>22</v>
      </c>
    </row>
    <row r="36" spans="2:11" ht="13.8" thickBot="1" x14ac:dyDescent="0.5">
      <c r="B36" s="33">
        <v>31</v>
      </c>
      <c r="C36" s="36" t="s">
        <v>12</v>
      </c>
      <c r="D36" s="36" t="s">
        <v>249</v>
      </c>
      <c r="E36" s="36" t="s">
        <v>285</v>
      </c>
      <c r="F36" s="34">
        <v>6897000</v>
      </c>
      <c r="G36" s="34">
        <v>6152300</v>
      </c>
      <c r="H36" s="35">
        <f>ROUND(G36/F36,4)*100</f>
        <v>89.2</v>
      </c>
      <c r="I36" s="26">
        <v>45540</v>
      </c>
      <c r="J36" s="36" t="s">
        <v>314</v>
      </c>
      <c r="K36" s="36" t="s">
        <v>22</v>
      </c>
    </row>
    <row r="37" spans="2:11" ht="13.8" thickBot="1" x14ac:dyDescent="0.5">
      <c r="B37" s="33">
        <v>32</v>
      </c>
      <c r="C37" s="36" t="s">
        <v>12</v>
      </c>
      <c r="D37" s="36" t="s">
        <v>250</v>
      </c>
      <c r="E37" s="36" t="s">
        <v>286</v>
      </c>
      <c r="F37" s="17">
        <v>14982000</v>
      </c>
      <c r="G37" s="17">
        <v>13381500</v>
      </c>
      <c r="H37" s="37">
        <f t="shared" si="0"/>
        <v>89.32</v>
      </c>
      <c r="I37" s="23">
        <v>45569</v>
      </c>
      <c r="J37" s="36" t="s">
        <v>315</v>
      </c>
      <c r="K37" s="38" t="s">
        <v>22</v>
      </c>
    </row>
    <row r="38" spans="2:11" ht="13.8" thickBot="1" x14ac:dyDescent="0.5">
      <c r="B38" s="33">
        <v>33</v>
      </c>
      <c r="C38" s="36" t="s">
        <v>12</v>
      </c>
      <c r="D38" s="36" t="s">
        <v>251</v>
      </c>
      <c r="E38" s="36" t="s">
        <v>287</v>
      </c>
      <c r="F38" s="17">
        <v>8173000</v>
      </c>
      <c r="G38" s="17">
        <v>7810000</v>
      </c>
      <c r="H38" s="37">
        <f t="shared" si="0"/>
        <v>95.56</v>
      </c>
      <c r="I38" s="23">
        <v>45555</v>
      </c>
      <c r="J38" s="36" t="s">
        <v>316</v>
      </c>
      <c r="K38" s="38" t="s">
        <v>23</v>
      </c>
    </row>
    <row r="39" spans="2:11" ht="13.8" thickBot="1" x14ac:dyDescent="0.5">
      <c r="B39" s="33">
        <v>34</v>
      </c>
      <c r="C39" s="36" t="s">
        <v>12</v>
      </c>
      <c r="D39" s="36" t="s">
        <v>252</v>
      </c>
      <c r="E39" s="36" t="s">
        <v>142</v>
      </c>
      <c r="F39" s="17">
        <v>11209000</v>
      </c>
      <c r="G39" s="17">
        <v>10090300</v>
      </c>
      <c r="H39" s="35">
        <f t="shared" si="0"/>
        <v>90.02</v>
      </c>
      <c r="I39" s="29">
        <v>45583</v>
      </c>
      <c r="J39" s="36" t="s">
        <v>317</v>
      </c>
      <c r="K39" s="38" t="s">
        <v>23</v>
      </c>
    </row>
    <row r="40" spans="2:11" ht="13.8" thickBot="1" x14ac:dyDescent="0.5">
      <c r="B40" s="33">
        <v>35</v>
      </c>
      <c r="C40" s="36" t="s">
        <v>12</v>
      </c>
      <c r="D40" s="36" t="s">
        <v>253</v>
      </c>
      <c r="E40" s="36" t="s">
        <v>288</v>
      </c>
      <c r="F40" s="17">
        <v>11352000</v>
      </c>
      <c r="G40" s="17">
        <v>10189300</v>
      </c>
      <c r="H40" s="35">
        <f t="shared" si="0"/>
        <v>89.759999999999991</v>
      </c>
      <c r="I40" s="29">
        <v>45596</v>
      </c>
      <c r="J40" s="36" t="s">
        <v>318</v>
      </c>
      <c r="K40" s="38" t="s">
        <v>23</v>
      </c>
    </row>
    <row r="41" spans="2:11" ht="13.8" thickBot="1" x14ac:dyDescent="0.5">
      <c r="B41" s="33">
        <v>36</v>
      </c>
      <c r="C41" s="36" t="s">
        <v>12</v>
      </c>
      <c r="D41" s="36" t="s">
        <v>77</v>
      </c>
      <c r="E41" s="36" t="s">
        <v>29</v>
      </c>
      <c r="F41" s="17">
        <v>1408000</v>
      </c>
      <c r="G41" s="17">
        <v>1331000</v>
      </c>
      <c r="H41" s="35">
        <f t="shared" si="0"/>
        <v>94.53</v>
      </c>
      <c r="I41" s="29">
        <v>45506</v>
      </c>
      <c r="J41" s="36" t="s">
        <v>80</v>
      </c>
      <c r="K41" s="38" t="s">
        <v>24</v>
      </c>
    </row>
    <row r="42" spans="2:11" ht="13.8" thickBot="1" x14ac:dyDescent="0.5">
      <c r="B42" s="33">
        <v>37</v>
      </c>
      <c r="C42" s="36" t="s">
        <v>12</v>
      </c>
      <c r="D42" s="36" t="s">
        <v>78</v>
      </c>
      <c r="E42" s="36" t="s">
        <v>54</v>
      </c>
      <c r="F42" s="17">
        <v>12463000</v>
      </c>
      <c r="G42" s="17">
        <v>11880000</v>
      </c>
      <c r="H42" s="35">
        <f t="shared" si="0"/>
        <v>95.320000000000007</v>
      </c>
      <c r="I42" s="29">
        <v>45534</v>
      </c>
      <c r="J42" s="36" t="s">
        <v>67</v>
      </c>
      <c r="K42" s="38" t="s">
        <v>24</v>
      </c>
    </row>
    <row r="43" spans="2:11" ht="13.8" thickBot="1" x14ac:dyDescent="0.5">
      <c r="B43" s="33">
        <v>38</v>
      </c>
      <c r="C43" s="36" t="s">
        <v>12</v>
      </c>
      <c r="D43" s="36" t="s">
        <v>254</v>
      </c>
      <c r="E43" s="36" t="s">
        <v>289</v>
      </c>
      <c r="F43" s="17">
        <v>8558000</v>
      </c>
      <c r="G43" s="17">
        <v>8008000</v>
      </c>
      <c r="H43" s="35">
        <f t="shared" si="0"/>
        <v>93.57</v>
      </c>
      <c r="I43" s="29">
        <v>45497</v>
      </c>
      <c r="J43" s="36" t="s">
        <v>319</v>
      </c>
      <c r="K43" s="38" t="s">
        <v>20</v>
      </c>
    </row>
    <row r="44" spans="2:11" ht="13.8" thickBot="1" x14ac:dyDescent="0.5">
      <c r="B44" s="33">
        <v>39</v>
      </c>
      <c r="C44" s="36" t="s">
        <v>12</v>
      </c>
      <c r="D44" s="36" t="s">
        <v>255</v>
      </c>
      <c r="E44" s="36" t="s">
        <v>273</v>
      </c>
      <c r="F44" s="17">
        <v>7029000</v>
      </c>
      <c r="G44" s="17">
        <v>6809000</v>
      </c>
      <c r="H44" s="35">
        <f t="shared" si="0"/>
        <v>96.87</v>
      </c>
      <c r="I44" s="29">
        <v>45539</v>
      </c>
      <c r="J44" s="36" t="s">
        <v>320</v>
      </c>
      <c r="K44" s="38" t="s">
        <v>20</v>
      </c>
    </row>
    <row r="45" spans="2:11" ht="13.8" thickBot="1" x14ac:dyDescent="0.5">
      <c r="B45" s="33">
        <v>40</v>
      </c>
      <c r="C45" s="36" t="s">
        <v>12</v>
      </c>
      <c r="D45" s="36" t="s">
        <v>256</v>
      </c>
      <c r="E45" s="36" t="s">
        <v>290</v>
      </c>
      <c r="F45" s="17">
        <v>1749000</v>
      </c>
      <c r="G45" s="17">
        <v>1716000</v>
      </c>
      <c r="H45" s="35">
        <f t="shared" si="0"/>
        <v>98.11</v>
      </c>
      <c r="I45" s="29">
        <v>45539</v>
      </c>
      <c r="J45" s="36" t="s">
        <v>321</v>
      </c>
      <c r="K45" s="38" t="s">
        <v>20</v>
      </c>
    </row>
    <row r="46" spans="2:11" ht="13.8" thickBot="1" x14ac:dyDescent="0.5">
      <c r="B46" s="33">
        <v>41</v>
      </c>
      <c r="C46" s="36" t="s">
        <v>12</v>
      </c>
      <c r="D46" s="36" t="s">
        <v>257</v>
      </c>
      <c r="E46" s="36" t="s">
        <v>138</v>
      </c>
      <c r="F46" s="17">
        <v>4169000</v>
      </c>
      <c r="G46" s="17">
        <v>3754300</v>
      </c>
      <c r="H46" s="35">
        <f t="shared" si="0"/>
        <v>90.05</v>
      </c>
      <c r="I46" s="29">
        <v>45603</v>
      </c>
      <c r="J46" s="36" t="s">
        <v>319</v>
      </c>
      <c r="K46" s="38" t="s">
        <v>20</v>
      </c>
    </row>
    <row r="47" spans="2:11" ht="13.8" thickBot="1" x14ac:dyDescent="0.5">
      <c r="B47" s="33">
        <v>42</v>
      </c>
      <c r="C47" s="36" t="s">
        <v>12</v>
      </c>
      <c r="D47" s="36" t="s">
        <v>258</v>
      </c>
      <c r="E47" s="36" t="s">
        <v>291</v>
      </c>
      <c r="F47" s="17">
        <v>6930000</v>
      </c>
      <c r="G47" s="17">
        <v>6710000</v>
      </c>
      <c r="H47" s="35">
        <f t="shared" si="0"/>
        <v>96.83</v>
      </c>
      <c r="I47" s="29">
        <v>45540</v>
      </c>
      <c r="J47" s="36" t="s">
        <v>35</v>
      </c>
      <c r="K47" s="38" t="s">
        <v>17</v>
      </c>
    </row>
    <row r="48" spans="2:11" ht="13.8" thickBot="1" x14ac:dyDescent="0.5">
      <c r="B48" s="33">
        <v>43</v>
      </c>
      <c r="C48" s="36" t="s">
        <v>12</v>
      </c>
      <c r="D48" s="36" t="s">
        <v>259</v>
      </c>
      <c r="E48" s="36" t="s">
        <v>19</v>
      </c>
      <c r="F48" s="17">
        <v>3025000</v>
      </c>
      <c r="G48" s="17">
        <v>2695000</v>
      </c>
      <c r="H48" s="35">
        <f t="shared" si="0"/>
        <v>89.09</v>
      </c>
      <c r="I48" s="29">
        <v>45547</v>
      </c>
      <c r="J48" s="36" t="s">
        <v>38</v>
      </c>
      <c r="K48" s="38" t="s">
        <v>17</v>
      </c>
    </row>
  </sheetData>
  <autoFilter ref="C5:K38">
    <filterColumn colId="6">
      <filters blank="1" calendarType="japan">
        <dateGroupItem year="2024" month="5" dateTimeGrouping="month"/>
        <dateGroupItem year="2024" month="6" dateTimeGrouping="month"/>
        <dateGroupItem year="2024" month="7" dateTimeGrouping="month"/>
      </filters>
    </filterColumn>
  </autoFilter>
  <sortState ref="B6:M47">
    <sortCondition ref="C6:C47" customList="土木一式工事,建築一式工事,電気工事,舗装工事,機械器具設置工事,水道施設工事"/>
    <sortCondition ref="K6:K47" customList="高松ブロック統括センター,中讃ブロック統括センター,西讃ブロック統括センター,東讃ブロック統括センター,小豆ブロック統括センター,広域送水管理センター"/>
    <sortCondition ref="I6:I47"/>
    <sortCondition ref="F6:F47"/>
  </sortState>
  <phoneticPr fontId="3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工事　一般競争入札</vt:lpstr>
      <vt:lpstr>工事　指名競争入札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清永 浩平</dc:creator>
  <cp:lastModifiedBy>TKA08636</cp:lastModifiedBy>
  <cp:lastPrinted>2024-12-11T06:38:22Z</cp:lastPrinted>
  <dcterms:created xsi:type="dcterms:W3CDTF">2020-08-04T04:27:07Z</dcterms:created>
  <dcterms:modified xsi:type="dcterms:W3CDTF">2024-12-11T07:53:22Z</dcterms:modified>
</cp:coreProperties>
</file>