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30_本部_財産契約課\HP関係\02入札結果ＨＰ公表\R6.8.1～R6.11.30\"/>
    </mc:Choice>
  </mc:AlternateContent>
  <bookViews>
    <workbookView xWindow="0" yWindow="0" windowWidth="16860" windowHeight="7116"/>
  </bookViews>
  <sheets>
    <sheet name="委託　指名競争入札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35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6" i="2"/>
</calcChain>
</file>

<file path=xl/sharedStrings.xml><?xml version="1.0" encoding="utf-8"?>
<sst xmlns="http://schemas.openxmlformats.org/spreadsheetml/2006/main" count="132" uniqueCount="91">
  <si>
    <t>番号</t>
  </si>
  <si>
    <t>予定価格（円）</t>
  </si>
  <si>
    <t>契約金額（円）</t>
  </si>
  <si>
    <t>契約業者名</t>
  </si>
  <si>
    <t>発注担当課（センター）</t>
  </si>
  <si>
    <t>第10号様式</t>
    <phoneticPr fontId="2"/>
  </si>
  <si>
    <t>入　札　結　果　一　覧　表　（　委　託　業　務　）</t>
    <phoneticPr fontId="2"/>
  </si>
  <si>
    <t>業務名</t>
  </si>
  <si>
    <t>業務場所</t>
  </si>
  <si>
    <t>（入札契約方式：指名競争入札）</t>
    <phoneticPr fontId="2"/>
  </si>
  <si>
    <t>中讃ブロック統括センター</t>
  </si>
  <si>
    <t>西讃ブロック統括センター</t>
  </si>
  <si>
    <t>東讃ブロック統括センター</t>
  </si>
  <si>
    <t>広域送水管理センター</t>
  </si>
  <si>
    <t>高松ブロック統括センター</t>
  </si>
  <si>
    <t>財産契約課</t>
  </si>
  <si>
    <t>開札日</t>
    <rPh sb="0" eb="3">
      <t>カイサツビ</t>
    </rPh>
    <phoneticPr fontId="2"/>
  </si>
  <si>
    <t>落札率（％）</t>
    <phoneticPr fontId="2"/>
  </si>
  <si>
    <t>株式会社総合技建コンサルタント</t>
  </si>
  <si>
    <t>朝日設計株式会社</t>
  </si>
  <si>
    <t>株式会社アクアセンター設計</t>
  </si>
  <si>
    <t>香川県坂出市府中町</t>
  </si>
  <si>
    <t>株式会社香川設計センター</t>
  </si>
  <si>
    <t>第一測量株式会社</t>
  </si>
  <si>
    <t>香川県高松市岡本町他</t>
  </si>
  <si>
    <t>香川県高松市高松町</t>
  </si>
  <si>
    <t>株式会社綜合設計</t>
  </si>
  <si>
    <t>株式会社光洋設計</t>
  </si>
  <si>
    <t>東かがわ市水管橋点検業務（大内地区）</t>
  </si>
  <si>
    <t>西部浄水系観音寺本線（第４工区）三野本線（第８工区）外送水管更新工事測量業務</t>
  </si>
  <si>
    <t>府中ダム堆砂測量業務</t>
  </si>
  <si>
    <t>東部浅野線（第１工区）導水管外新設工事（推進工）地質調査業務</t>
  </si>
  <si>
    <t>高松市明神橋水管橋耐震診断地質調査業務</t>
  </si>
  <si>
    <t>天神山配水池流量調整設備設置工事詳細設計業務委託</t>
  </si>
  <si>
    <t>高松市前田西町配水管更新工事基本設計業務委託</t>
  </si>
  <si>
    <t>多度津町県道多度津丸亀線送水管更新工事設計業務委託</t>
  </si>
  <si>
    <t>善通寺市浄水場急傾斜地対策工事設計業務委託</t>
  </si>
  <si>
    <t>坂出市府中ポンプ場機械設備更新工事外設計業務委託</t>
  </si>
  <si>
    <t>まんのう町仲南地区通信装置更新工事外詳細設計業務委託</t>
  </si>
  <si>
    <t>まんのう町町道佐文笛の木線送水管更新工事詳細設計業務委託</t>
  </si>
  <si>
    <t>善通寺市市道富士見通り線配水管更新工事詳細設計業務委託</t>
  </si>
  <si>
    <t>丸亀市市道三条南北線配水管更新工事詳細設計業務委託</t>
  </si>
  <si>
    <t>丸亀市県道富熊宇多津線配水管更新工事詳細設計業務委託</t>
  </si>
  <si>
    <t>まんのう町琴南地区通信装置更新工事外詳細設計業務委託</t>
  </si>
  <si>
    <t>善通寺市市道生野大麻２号線送水管新設工事詳細設計業務委託</t>
  </si>
  <si>
    <t>まんのう町高屋原浄水場排水処理施設改良工事詳細設計業務委託</t>
  </si>
  <si>
    <t>観音寺市県道福田原観音寺線配水管新設工事設計業務委託</t>
  </si>
  <si>
    <t>一の宮浄水場電気・機械設備更新工事詳細設計業務委託</t>
  </si>
  <si>
    <t>下林浄水場配水ポンプ更新工事詳細設計業務委託</t>
  </si>
  <si>
    <t>三豊市三野町市道吉津詫間線配水管更新工事設計業務委託</t>
  </si>
  <si>
    <t>観音寺市市道開岳谷口線配水管更新工事設計業務委託</t>
  </si>
  <si>
    <t>水主浄水場電気施設更新工事設計業務委託</t>
  </si>
  <si>
    <t>さぬき市大空ポンプ場外1機場送水施設更新工事設計業務委託</t>
  </si>
  <si>
    <t>西山配水池流量計更新工事設計業務委託</t>
  </si>
  <si>
    <t>府中ダム定期検査資料作成業務委託</t>
  </si>
  <si>
    <t>西部浄水系観音寺本線（第４工区）三野本線（第８工区）外送水管更新工事設計業務委託</t>
  </si>
  <si>
    <t>香川県東かがわ市旧大内町</t>
  </si>
  <si>
    <t>香川県三豊市高瀬町佐股</t>
  </si>
  <si>
    <t>香川県坂出市府中町外１町</t>
  </si>
  <si>
    <t>香川県高松市香南町横井</t>
  </si>
  <si>
    <t>香川県仲多度郡まんのう町真野他</t>
  </si>
  <si>
    <t>香川県高松市前田西町他</t>
  </si>
  <si>
    <t>香川県仲多度郡多度津町庄</t>
  </si>
  <si>
    <t>香川県善通寺市与北町</t>
  </si>
  <si>
    <t>香川県坂出市府中町他</t>
  </si>
  <si>
    <t>香川県仲多度郡まんのう町塩入他</t>
  </si>
  <si>
    <t>香川県仲多度郡まんのう町佐文</t>
  </si>
  <si>
    <t>香川県善通寺市善通寺町七丁目他</t>
  </si>
  <si>
    <t>香川県丸亀市三条町</t>
  </si>
  <si>
    <t>香川県丸亀市飯山町川原他</t>
  </si>
  <si>
    <t>香川県仲多度郡まんのう町中通他</t>
  </si>
  <si>
    <t>香川県善通寺市大麻町</t>
  </si>
  <si>
    <t>香川県仲多度郡まんのう町吉野</t>
  </si>
  <si>
    <t>香川県観音寺市柞田町</t>
  </si>
  <si>
    <t>香川県観音寺市豊浜町姫浜</t>
  </si>
  <si>
    <t>香川県観音寺市大野原町大野原</t>
  </si>
  <si>
    <t>香川県三豊市三野町吉津他</t>
  </si>
  <si>
    <t>香川県観音寺市粟井町他</t>
  </si>
  <si>
    <t>香川県東かがわ市水主</t>
  </si>
  <si>
    <t>香川県さぬき市小田　外</t>
  </si>
  <si>
    <t>香川県東かがわ市西山</t>
  </si>
  <si>
    <t>株式会社総合コンサルタンツ</t>
  </si>
  <si>
    <t>青葉工業株式会社</t>
  </si>
  <si>
    <t>株式会社増田地質工業</t>
  </si>
  <si>
    <t>田村ボーリング株式会社</t>
  </si>
  <si>
    <t>株式会社アクアプランニング　香川営業所</t>
  </si>
  <si>
    <t>株式会社四電技術コンサルタント</t>
  </si>
  <si>
    <t>共同設計株式会社</t>
  </si>
  <si>
    <t>株式会社エイト日本技術開発　高松支店</t>
  </si>
  <si>
    <t>東部浅野線（第２工区-３）導水管新設工事（推進工）地下水調査業務</t>
    <phoneticPr fontId="2"/>
  </si>
  <si>
    <t>東部浅野線（第２工区-３）導水管新設工事（推進工）工損（事前）調査業務委託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</si>
</sst>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1" applyNumberFormat="1" applyFont="1">
      <alignment vertical="center"/>
    </xf>
    <xf numFmtId="38" fontId="3" fillId="0" borderId="0" xfId="1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38" fontId="3" fillId="0" borderId="0" xfId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7" fontId="3" fillId="0" borderId="0" xfId="1" applyNumberFormat="1" applyFont="1" applyAlignment="1">
      <alignment vertical="center" wrapText="1"/>
    </xf>
    <xf numFmtId="38" fontId="3" fillId="0" borderId="0" xfId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2" fontId="6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7" fontId="3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 wrapText="1"/>
    </xf>
    <xf numFmtId="176" fontId="7" fillId="2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tabSelected="1" zoomScale="148" zoomScaleNormal="148" workbookViewId="0">
      <selection activeCell="C33" sqref="C33"/>
    </sheetView>
  </sheetViews>
  <sheetFormatPr defaultColWidth="9" defaultRowHeight="13.2" x14ac:dyDescent="0.45"/>
  <cols>
    <col min="1" max="1" width="9" style="1"/>
    <col min="2" max="2" width="4.69921875" style="19" customWidth="1"/>
    <col min="3" max="3" width="76.69921875" style="1" bestFit="1" customWidth="1"/>
    <col min="4" max="4" width="30.59765625" style="1" bestFit="1" customWidth="1"/>
    <col min="5" max="6" width="12.5" style="2" bestFit="1" customWidth="1"/>
    <col min="7" max="7" width="12.5" style="3" customWidth="1"/>
    <col min="8" max="8" width="8.69921875" style="21" bestFit="1" customWidth="1"/>
    <col min="9" max="9" width="38.69921875" style="1" bestFit="1" customWidth="1"/>
    <col min="10" max="10" width="24.59765625" style="1" bestFit="1" customWidth="1"/>
    <col min="11" max="11" width="10.09765625" style="1" customWidth="1"/>
    <col min="12" max="16384" width="9" style="1"/>
  </cols>
  <sheetData>
    <row r="1" spans="2:10" x14ac:dyDescent="0.45">
      <c r="B1" s="1"/>
    </row>
    <row r="2" spans="2:10" x14ac:dyDescent="0.45">
      <c r="B2" s="1" t="s">
        <v>5</v>
      </c>
    </row>
    <row r="3" spans="2:10" ht="14.4" x14ac:dyDescent="0.45">
      <c r="B3" s="4" t="s">
        <v>6</v>
      </c>
      <c r="C3" s="5"/>
      <c r="D3" s="5"/>
      <c r="E3" s="6"/>
      <c r="F3" s="6"/>
      <c r="G3" s="7"/>
      <c r="I3" s="5"/>
      <c r="J3" s="5"/>
    </row>
    <row r="4" spans="2:10" s="9" customFormat="1" ht="13.8" thickBot="1" x14ac:dyDescent="0.5">
      <c r="B4" s="8" t="s">
        <v>9</v>
      </c>
      <c r="C4" s="8"/>
      <c r="E4" s="10"/>
      <c r="F4" s="10"/>
      <c r="G4" s="11"/>
      <c r="H4" s="22"/>
    </row>
    <row r="5" spans="2:10" ht="13.8" thickBot="1" x14ac:dyDescent="0.5">
      <c r="B5" s="12" t="s">
        <v>0</v>
      </c>
      <c r="C5" s="12" t="s">
        <v>7</v>
      </c>
      <c r="D5" s="12" t="s">
        <v>8</v>
      </c>
      <c r="E5" s="13" t="s">
        <v>1</v>
      </c>
      <c r="F5" s="13" t="s">
        <v>2</v>
      </c>
      <c r="G5" s="14" t="s">
        <v>17</v>
      </c>
      <c r="H5" s="25" t="s">
        <v>16</v>
      </c>
      <c r="I5" s="12" t="s">
        <v>3</v>
      </c>
      <c r="J5" s="12" t="s">
        <v>4</v>
      </c>
    </row>
    <row r="6" spans="2:10" ht="13.8" thickBot="1" x14ac:dyDescent="0.5">
      <c r="B6" s="15">
        <v>1</v>
      </c>
      <c r="C6" s="26" t="s">
        <v>28</v>
      </c>
      <c r="D6" s="26" t="s">
        <v>56</v>
      </c>
      <c r="E6" s="20">
        <v>9262000</v>
      </c>
      <c r="F6" s="20">
        <v>8580000</v>
      </c>
      <c r="G6" s="17">
        <f>ROUND(F6/E6,4)*100</f>
        <v>92.64</v>
      </c>
      <c r="H6" s="23">
        <v>45574</v>
      </c>
      <c r="I6" s="26" t="s">
        <v>26</v>
      </c>
      <c r="J6" s="18" t="s">
        <v>12</v>
      </c>
    </row>
    <row r="7" spans="2:10" ht="13.8" thickBot="1" x14ac:dyDescent="0.5">
      <c r="B7" s="15">
        <v>2</v>
      </c>
      <c r="C7" s="26" t="s">
        <v>29</v>
      </c>
      <c r="D7" s="26" t="s">
        <v>57</v>
      </c>
      <c r="E7" s="20">
        <v>8096000</v>
      </c>
      <c r="F7" s="20">
        <v>7645000</v>
      </c>
      <c r="G7" s="17">
        <f t="shared" ref="G7:G34" si="0">ROUND(F7/E7,4)*100</f>
        <v>94.43</v>
      </c>
      <c r="H7" s="23">
        <v>45562</v>
      </c>
      <c r="I7" s="26" t="s">
        <v>18</v>
      </c>
      <c r="J7" s="18" t="s">
        <v>13</v>
      </c>
    </row>
    <row r="8" spans="2:10" ht="13.8" thickBot="1" x14ac:dyDescent="0.5">
      <c r="B8" s="15">
        <v>3</v>
      </c>
      <c r="C8" s="26" t="s">
        <v>30</v>
      </c>
      <c r="D8" s="26" t="s">
        <v>58</v>
      </c>
      <c r="E8" s="20">
        <v>7007000</v>
      </c>
      <c r="F8" s="20">
        <v>6600000</v>
      </c>
      <c r="G8" s="17">
        <f t="shared" si="0"/>
        <v>94.19</v>
      </c>
      <c r="H8" s="23">
        <v>45568</v>
      </c>
      <c r="I8" s="26" t="s">
        <v>81</v>
      </c>
      <c r="J8" s="18" t="s">
        <v>13</v>
      </c>
    </row>
    <row r="9" spans="2:10" ht="13.8" thickBot="1" x14ac:dyDescent="0.5">
      <c r="B9" s="15">
        <v>4</v>
      </c>
      <c r="C9" s="26" t="s">
        <v>89</v>
      </c>
      <c r="D9" s="26" t="s">
        <v>59</v>
      </c>
      <c r="E9" s="20">
        <v>5291000</v>
      </c>
      <c r="F9" s="20">
        <v>4730000</v>
      </c>
      <c r="G9" s="17">
        <f t="shared" si="0"/>
        <v>89.4</v>
      </c>
      <c r="H9" s="23">
        <v>45559</v>
      </c>
      <c r="I9" s="26" t="s">
        <v>82</v>
      </c>
      <c r="J9" s="18" t="s">
        <v>15</v>
      </c>
    </row>
    <row r="10" spans="2:10" ht="13.8" thickBot="1" x14ac:dyDescent="0.5">
      <c r="B10" s="15">
        <v>5</v>
      </c>
      <c r="C10" s="26" t="s">
        <v>31</v>
      </c>
      <c r="D10" s="26" t="s">
        <v>24</v>
      </c>
      <c r="E10" s="20">
        <v>9933000</v>
      </c>
      <c r="F10" s="20">
        <v>8910000</v>
      </c>
      <c r="G10" s="17">
        <f t="shared" si="0"/>
        <v>89.7</v>
      </c>
      <c r="H10" s="23">
        <v>45618</v>
      </c>
      <c r="I10" s="26" t="s">
        <v>83</v>
      </c>
      <c r="J10" s="18" t="s">
        <v>15</v>
      </c>
    </row>
    <row r="11" spans="2:10" ht="13.8" thickBot="1" x14ac:dyDescent="0.5">
      <c r="B11" s="15">
        <v>6</v>
      </c>
      <c r="C11" s="26" t="s">
        <v>32</v>
      </c>
      <c r="D11" s="26" t="s">
        <v>25</v>
      </c>
      <c r="E11" s="20">
        <v>3091000</v>
      </c>
      <c r="F11" s="20">
        <v>2860000</v>
      </c>
      <c r="G11" s="17">
        <f t="shared" si="0"/>
        <v>92.53</v>
      </c>
      <c r="H11" s="23">
        <v>45603</v>
      </c>
      <c r="I11" s="26" t="s">
        <v>84</v>
      </c>
      <c r="J11" s="18" t="s">
        <v>14</v>
      </c>
    </row>
    <row r="12" spans="2:10" ht="13.8" thickBot="1" x14ac:dyDescent="0.5">
      <c r="B12" s="15">
        <v>7</v>
      </c>
      <c r="C12" s="26" t="s">
        <v>33</v>
      </c>
      <c r="D12" s="26" t="s">
        <v>60</v>
      </c>
      <c r="E12" s="20">
        <v>8360000</v>
      </c>
      <c r="F12" s="20">
        <v>8030000</v>
      </c>
      <c r="G12" s="17">
        <f t="shared" si="0"/>
        <v>96.05</v>
      </c>
      <c r="H12" s="23">
        <v>45590</v>
      </c>
      <c r="I12" s="26" t="s">
        <v>85</v>
      </c>
      <c r="J12" s="18" t="s">
        <v>15</v>
      </c>
    </row>
    <row r="13" spans="2:10" ht="13.8" thickBot="1" x14ac:dyDescent="0.5">
      <c r="B13" s="15">
        <v>8</v>
      </c>
      <c r="C13" s="26" t="s">
        <v>34</v>
      </c>
      <c r="D13" s="26" t="s">
        <v>61</v>
      </c>
      <c r="E13" s="20">
        <v>9031000</v>
      </c>
      <c r="F13" s="20">
        <v>7194000</v>
      </c>
      <c r="G13" s="17">
        <f t="shared" si="0"/>
        <v>79.66</v>
      </c>
      <c r="H13" s="23">
        <v>45525</v>
      </c>
      <c r="I13" s="26" t="s">
        <v>19</v>
      </c>
      <c r="J13" s="18" t="s">
        <v>14</v>
      </c>
    </row>
    <row r="14" spans="2:10" ht="13.8" thickBot="1" x14ac:dyDescent="0.5">
      <c r="B14" s="15">
        <v>9</v>
      </c>
      <c r="C14" s="26" t="s">
        <v>35</v>
      </c>
      <c r="D14" s="26" t="s">
        <v>62</v>
      </c>
      <c r="E14" s="20">
        <v>6050000</v>
      </c>
      <c r="F14" s="20">
        <v>5665000</v>
      </c>
      <c r="G14" s="17">
        <f t="shared" si="0"/>
        <v>93.64</v>
      </c>
      <c r="H14" s="23">
        <v>45505</v>
      </c>
      <c r="I14" s="26" t="s">
        <v>19</v>
      </c>
      <c r="J14" s="18" t="s">
        <v>10</v>
      </c>
    </row>
    <row r="15" spans="2:10" ht="13.8" thickBot="1" x14ac:dyDescent="0.5">
      <c r="B15" s="15">
        <v>10</v>
      </c>
      <c r="C15" s="26" t="s">
        <v>36</v>
      </c>
      <c r="D15" s="26" t="s">
        <v>63</v>
      </c>
      <c r="E15" s="20">
        <v>9955000</v>
      </c>
      <c r="F15" s="20">
        <v>8910000</v>
      </c>
      <c r="G15" s="17">
        <f t="shared" si="0"/>
        <v>89.5</v>
      </c>
      <c r="H15" s="23">
        <v>45537</v>
      </c>
      <c r="I15" s="26" t="s">
        <v>86</v>
      </c>
      <c r="J15" s="18" t="s">
        <v>10</v>
      </c>
    </row>
    <row r="16" spans="2:10" ht="13.8" thickBot="1" x14ac:dyDescent="0.5">
      <c r="B16" s="15">
        <v>11</v>
      </c>
      <c r="C16" s="26" t="s">
        <v>37</v>
      </c>
      <c r="D16" s="26" t="s">
        <v>64</v>
      </c>
      <c r="E16" s="20">
        <v>6512000</v>
      </c>
      <c r="F16" s="20">
        <v>6105000</v>
      </c>
      <c r="G16" s="17">
        <f t="shared" si="0"/>
        <v>93.75</v>
      </c>
      <c r="H16" s="23">
        <v>45555</v>
      </c>
      <c r="I16" s="26" t="s">
        <v>19</v>
      </c>
      <c r="J16" s="18" t="s">
        <v>10</v>
      </c>
    </row>
    <row r="17" spans="2:10" ht="13.8" thickBot="1" x14ac:dyDescent="0.5">
      <c r="B17" s="15">
        <v>12</v>
      </c>
      <c r="C17" s="26" t="s">
        <v>38</v>
      </c>
      <c r="D17" s="26" t="s">
        <v>65</v>
      </c>
      <c r="E17" s="20">
        <v>9702000</v>
      </c>
      <c r="F17" s="20">
        <v>9020000</v>
      </c>
      <c r="G17" s="17">
        <f t="shared" si="0"/>
        <v>92.97</v>
      </c>
      <c r="H17" s="23">
        <v>45569</v>
      </c>
      <c r="I17" s="26" t="s">
        <v>19</v>
      </c>
      <c r="J17" s="18" t="s">
        <v>10</v>
      </c>
    </row>
    <row r="18" spans="2:10" ht="13.8" thickBot="1" x14ac:dyDescent="0.5">
      <c r="B18" s="15">
        <v>13</v>
      </c>
      <c r="C18" s="26" t="s">
        <v>39</v>
      </c>
      <c r="D18" s="26" t="s">
        <v>66</v>
      </c>
      <c r="E18" s="20">
        <v>8822000</v>
      </c>
      <c r="F18" s="20">
        <v>8250000</v>
      </c>
      <c r="G18" s="17">
        <f t="shared" si="0"/>
        <v>93.52000000000001</v>
      </c>
      <c r="H18" s="24">
        <v>45569</v>
      </c>
      <c r="I18" s="26" t="s">
        <v>27</v>
      </c>
      <c r="J18" s="16" t="s">
        <v>10</v>
      </c>
    </row>
    <row r="19" spans="2:10" ht="13.8" thickBot="1" x14ac:dyDescent="0.5">
      <c r="B19" s="15">
        <v>14</v>
      </c>
      <c r="C19" s="26" t="s">
        <v>40</v>
      </c>
      <c r="D19" s="26" t="s">
        <v>67</v>
      </c>
      <c r="E19" s="20">
        <v>8734000</v>
      </c>
      <c r="F19" s="20">
        <v>8140000</v>
      </c>
      <c r="G19" s="17">
        <f t="shared" si="0"/>
        <v>93.2</v>
      </c>
      <c r="H19" s="24">
        <v>45583</v>
      </c>
      <c r="I19" s="26" t="s">
        <v>22</v>
      </c>
      <c r="J19" s="16" t="s">
        <v>10</v>
      </c>
    </row>
    <row r="20" spans="2:10" ht="13.8" thickBot="1" x14ac:dyDescent="0.5">
      <c r="B20" s="15">
        <v>15</v>
      </c>
      <c r="C20" s="26" t="s">
        <v>41</v>
      </c>
      <c r="D20" s="26" t="s">
        <v>68</v>
      </c>
      <c r="E20" s="20">
        <v>8635000</v>
      </c>
      <c r="F20" s="20">
        <v>8030000</v>
      </c>
      <c r="G20" s="17">
        <f t="shared" si="0"/>
        <v>92.99</v>
      </c>
      <c r="H20" s="24">
        <v>45583</v>
      </c>
      <c r="I20" s="26" t="s">
        <v>19</v>
      </c>
      <c r="J20" s="16" t="s">
        <v>10</v>
      </c>
    </row>
    <row r="21" spans="2:10" ht="13.8" thickBot="1" x14ac:dyDescent="0.5">
      <c r="B21" s="15">
        <v>16</v>
      </c>
      <c r="C21" s="26" t="s">
        <v>42</v>
      </c>
      <c r="D21" s="26" t="s">
        <v>69</v>
      </c>
      <c r="E21" s="20">
        <v>7117000</v>
      </c>
      <c r="F21" s="20">
        <v>6710000</v>
      </c>
      <c r="G21" s="17">
        <f t="shared" si="0"/>
        <v>94.28</v>
      </c>
      <c r="H21" s="24">
        <v>45583</v>
      </c>
      <c r="I21" s="26" t="s">
        <v>87</v>
      </c>
      <c r="J21" s="16" t="s">
        <v>10</v>
      </c>
    </row>
    <row r="22" spans="2:10" ht="13.8" thickBot="1" x14ac:dyDescent="0.5">
      <c r="B22" s="15">
        <v>17</v>
      </c>
      <c r="C22" s="26" t="s">
        <v>43</v>
      </c>
      <c r="D22" s="26" t="s">
        <v>70</v>
      </c>
      <c r="E22" s="20">
        <v>6556000</v>
      </c>
      <c r="F22" s="20">
        <v>6215000</v>
      </c>
      <c r="G22" s="17">
        <f t="shared" si="0"/>
        <v>94.8</v>
      </c>
      <c r="H22" s="24">
        <v>45583</v>
      </c>
      <c r="I22" s="26" t="s">
        <v>19</v>
      </c>
      <c r="J22" s="16" t="s">
        <v>10</v>
      </c>
    </row>
    <row r="23" spans="2:10" ht="13.8" thickBot="1" x14ac:dyDescent="0.5">
      <c r="B23" s="15">
        <v>18</v>
      </c>
      <c r="C23" s="26" t="s">
        <v>44</v>
      </c>
      <c r="D23" s="26" t="s">
        <v>71</v>
      </c>
      <c r="E23" s="20">
        <v>6347000</v>
      </c>
      <c r="F23" s="20">
        <v>5940000</v>
      </c>
      <c r="G23" s="17">
        <f t="shared" si="0"/>
        <v>93.589999999999989</v>
      </c>
      <c r="H23" s="24">
        <v>45583</v>
      </c>
      <c r="I23" s="26" t="s">
        <v>19</v>
      </c>
      <c r="J23" s="16" t="s">
        <v>10</v>
      </c>
    </row>
    <row r="24" spans="2:10" ht="13.8" thickBot="1" x14ac:dyDescent="0.5">
      <c r="B24" s="15">
        <v>19</v>
      </c>
      <c r="C24" s="26" t="s">
        <v>45</v>
      </c>
      <c r="D24" s="26" t="s">
        <v>72</v>
      </c>
      <c r="E24" s="20">
        <v>7436000</v>
      </c>
      <c r="F24" s="20">
        <v>7040000</v>
      </c>
      <c r="G24" s="17">
        <f t="shared" si="0"/>
        <v>94.67</v>
      </c>
      <c r="H24" s="24">
        <v>45611</v>
      </c>
      <c r="I24" s="26" t="s">
        <v>85</v>
      </c>
      <c r="J24" s="16" t="s">
        <v>10</v>
      </c>
    </row>
    <row r="25" spans="2:10" ht="13.8" thickBot="1" x14ac:dyDescent="0.5">
      <c r="B25" s="15">
        <v>20</v>
      </c>
      <c r="C25" s="26" t="s">
        <v>46</v>
      </c>
      <c r="D25" s="26" t="s">
        <v>73</v>
      </c>
      <c r="E25" s="20">
        <v>9064000</v>
      </c>
      <c r="F25" s="20">
        <v>8360000</v>
      </c>
      <c r="G25" s="17">
        <f t="shared" si="0"/>
        <v>92.23</v>
      </c>
      <c r="H25" s="24">
        <v>45506</v>
      </c>
      <c r="I25" s="26" t="s">
        <v>20</v>
      </c>
      <c r="J25" s="16" t="s">
        <v>11</v>
      </c>
    </row>
    <row r="26" spans="2:10" ht="13.8" thickBot="1" x14ac:dyDescent="0.5">
      <c r="B26" s="15">
        <v>21</v>
      </c>
      <c r="C26" s="26" t="s">
        <v>47</v>
      </c>
      <c r="D26" s="26" t="s">
        <v>74</v>
      </c>
      <c r="E26" s="20">
        <v>8030000</v>
      </c>
      <c r="F26" s="20">
        <v>7480000</v>
      </c>
      <c r="G26" s="17">
        <f t="shared" si="0"/>
        <v>93.15</v>
      </c>
      <c r="H26" s="24">
        <v>45506</v>
      </c>
      <c r="I26" s="26" t="s">
        <v>19</v>
      </c>
      <c r="J26" s="16" t="s">
        <v>11</v>
      </c>
    </row>
    <row r="27" spans="2:10" ht="13.8" thickBot="1" x14ac:dyDescent="0.5">
      <c r="B27" s="15">
        <v>22</v>
      </c>
      <c r="C27" s="26" t="s">
        <v>48</v>
      </c>
      <c r="D27" s="26" t="s">
        <v>75</v>
      </c>
      <c r="E27" s="20">
        <v>3289000</v>
      </c>
      <c r="F27" s="20">
        <v>2970000</v>
      </c>
      <c r="G27" s="17">
        <f t="shared" si="0"/>
        <v>90.3</v>
      </c>
      <c r="H27" s="24">
        <v>45523</v>
      </c>
      <c r="I27" s="26" t="s">
        <v>19</v>
      </c>
      <c r="J27" s="16" t="s">
        <v>11</v>
      </c>
    </row>
    <row r="28" spans="2:10" ht="13.8" thickBot="1" x14ac:dyDescent="0.5">
      <c r="B28" s="15">
        <v>23</v>
      </c>
      <c r="C28" s="26" t="s">
        <v>49</v>
      </c>
      <c r="D28" s="26" t="s">
        <v>76</v>
      </c>
      <c r="E28" s="20">
        <v>6270000</v>
      </c>
      <c r="F28" s="20">
        <v>5830000</v>
      </c>
      <c r="G28" s="17">
        <f t="shared" si="0"/>
        <v>92.97999999999999</v>
      </c>
      <c r="H28" s="24">
        <v>45586</v>
      </c>
      <c r="I28" s="26" t="s">
        <v>20</v>
      </c>
      <c r="J28" s="16" t="s">
        <v>11</v>
      </c>
    </row>
    <row r="29" spans="2:10" ht="13.8" thickBot="1" x14ac:dyDescent="0.5">
      <c r="B29" s="15">
        <v>24</v>
      </c>
      <c r="C29" s="26" t="s">
        <v>50</v>
      </c>
      <c r="D29" s="26" t="s">
        <v>77</v>
      </c>
      <c r="E29" s="20">
        <v>9801000</v>
      </c>
      <c r="F29" s="20">
        <v>9020000</v>
      </c>
      <c r="G29" s="17">
        <f t="shared" si="0"/>
        <v>92.03</v>
      </c>
      <c r="H29" s="24">
        <v>45597</v>
      </c>
      <c r="I29" s="26" t="s">
        <v>20</v>
      </c>
      <c r="J29" s="16" t="s">
        <v>11</v>
      </c>
    </row>
    <row r="30" spans="2:10" ht="13.8" thickBot="1" x14ac:dyDescent="0.5">
      <c r="B30" s="15">
        <v>25</v>
      </c>
      <c r="C30" s="26" t="s">
        <v>51</v>
      </c>
      <c r="D30" s="26" t="s">
        <v>78</v>
      </c>
      <c r="E30" s="20">
        <v>6303000</v>
      </c>
      <c r="F30" s="20">
        <v>5830000</v>
      </c>
      <c r="G30" s="17">
        <f t="shared" si="0"/>
        <v>92.5</v>
      </c>
      <c r="H30" s="24">
        <v>45539</v>
      </c>
      <c r="I30" s="26" t="s">
        <v>19</v>
      </c>
      <c r="J30" s="16" t="s">
        <v>12</v>
      </c>
    </row>
    <row r="31" spans="2:10" ht="13.8" thickBot="1" x14ac:dyDescent="0.5">
      <c r="B31" s="15">
        <v>26</v>
      </c>
      <c r="C31" s="26" t="s">
        <v>52</v>
      </c>
      <c r="D31" s="26" t="s">
        <v>79</v>
      </c>
      <c r="E31" s="20">
        <v>5918000</v>
      </c>
      <c r="F31" s="20">
        <v>5500000</v>
      </c>
      <c r="G31" s="17">
        <f t="shared" si="0"/>
        <v>92.94</v>
      </c>
      <c r="H31" s="24">
        <v>45554</v>
      </c>
      <c r="I31" s="26" t="s">
        <v>19</v>
      </c>
      <c r="J31" s="16" t="s">
        <v>12</v>
      </c>
    </row>
    <row r="32" spans="2:10" ht="13.8" thickBot="1" x14ac:dyDescent="0.5">
      <c r="B32" s="15">
        <v>27</v>
      </c>
      <c r="C32" s="26" t="s">
        <v>53</v>
      </c>
      <c r="D32" s="26" t="s">
        <v>80</v>
      </c>
      <c r="E32" s="20">
        <v>4092000</v>
      </c>
      <c r="F32" s="20">
        <v>3850000</v>
      </c>
      <c r="G32" s="17">
        <f t="shared" si="0"/>
        <v>94.089999999999989</v>
      </c>
      <c r="H32" s="24">
        <v>45616</v>
      </c>
      <c r="I32" s="26" t="s">
        <v>19</v>
      </c>
      <c r="J32" s="16" t="s">
        <v>12</v>
      </c>
    </row>
    <row r="33" spans="2:10" ht="13.8" thickBot="1" x14ac:dyDescent="0.5">
      <c r="B33" s="15">
        <v>28</v>
      </c>
      <c r="C33" s="26" t="s">
        <v>54</v>
      </c>
      <c r="D33" s="26" t="s">
        <v>21</v>
      </c>
      <c r="E33" s="20">
        <v>9086000</v>
      </c>
      <c r="F33" s="20">
        <v>8030000</v>
      </c>
      <c r="G33" s="17">
        <f t="shared" si="0"/>
        <v>88.38000000000001</v>
      </c>
      <c r="H33" s="24">
        <v>45540</v>
      </c>
      <c r="I33" s="26" t="s">
        <v>88</v>
      </c>
      <c r="J33" s="16" t="s">
        <v>13</v>
      </c>
    </row>
    <row r="34" spans="2:10" ht="13.8" thickBot="1" x14ac:dyDescent="0.5">
      <c r="B34" s="15">
        <v>29</v>
      </c>
      <c r="C34" s="26" t="s">
        <v>55</v>
      </c>
      <c r="D34" s="26" t="s">
        <v>57</v>
      </c>
      <c r="E34" s="20">
        <v>9845000</v>
      </c>
      <c r="F34" s="20">
        <v>9130000</v>
      </c>
      <c r="G34" s="17">
        <f t="shared" si="0"/>
        <v>92.74</v>
      </c>
      <c r="H34" s="24">
        <v>45562</v>
      </c>
      <c r="I34" s="26" t="s">
        <v>19</v>
      </c>
      <c r="J34" s="16" t="s">
        <v>13</v>
      </c>
    </row>
    <row r="35" spans="2:10" ht="13.8" thickBot="1" x14ac:dyDescent="0.5">
      <c r="B35" s="15">
        <v>30</v>
      </c>
      <c r="C35" s="26" t="s">
        <v>90</v>
      </c>
      <c r="D35" s="26" t="s">
        <v>59</v>
      </c>
      <c r="E35" s="20">
        <v>3157000</v>
      </c>
      <c r="F35" s="20">
        <v>2484900</v>
      </c>
      <c r="G35" s="17">
        <f>ROUND(F35/E35,4)*100</f>
        <v>78.710000000000008</v>
      </c>
      <c r="H35" s="23">
        <v>45541</v>
      </c>
      <c r="I35" s="26" t="s">
        <v>23</v>
      </c>
      <c r="J35" s="18" t="s">
        <v>15</v>
      </c>
    </row>
  </sheetData>
  <sortState ref="A6:M78">
    <sortCondition ref="A6:A78"/>
    <sortCondition ref="K6:K78"/>
  </sortState>
  <phoneticPr fontId="2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委託　指名競争入札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清永 浩平</dc:creator>
  <cp:lastModifiedBy>TKA08636</cp:lastModifiedBy>
  <cp:lastPrinted>2024-12-11T05:39:49Z</cp:lastPrinted>
  <dcterms:created xsi:type="dcterms:W3CDTF">2020-08-04T04:46:29Z</dcterms:created>
  <dcterms:modified xsi:type="dcterms:W3CDTF">2024-12-11T07:53:35Z</dcterms:modified>
</cp:coreProperties>
</file>