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30_本部_財産契約課\HP関係\02入札結果ＨＰ公表\R6.12.1～R7.3.31\"/>
    </mc:Choice>
  </mc:AlternateContent>
  <bookViews>
    <workbookView xWindow="0" yWindow="0" windowWidth="16860" windowHeight="7116"/>
  </bookViews>
  <sheets>
    <sheet name="委託　指名競争入札" sheetId="2" r:id="rId1"/>
    <sheet name="委託　随意契約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</calcChain>
</file>

<file path=xl/sharedStrings.xml><?xml version="1.0" encoding="utf-8"?>
<sst xmlns="http://schemas.openxmlformats.org/spreadsheetml/2006/main" count="172" uniqueCount="100">
  <si>
    <t>番号</t>
  </si>
  <si>
    <t>予定価格（円）</t>
  </si>
  <si>
    <t>契約金額（円）</t>
  </si>
  <si>
    <t>契約業者名</t>
  </si>
  <si>
    <t>発注担当課（センター）</t>
  </si>
  <si>
    <t>第10号様式</t>
    <phoneticPr fontId="2"/>
  </si>
  <si>
    <t>入　札　結　果　一　覧　表　（　委　託　業　務　）</t>
    <phoneticPr fontId="2"/>
  </si>
  <si>
    <t>業務名</t>
  </si>
  <si>
    <t>業務場所</t>
  </si>
  <si>
    <t>（入札契約方式：指名競争入札）</t>
    <phoneticPr fontId="2"/>
  </si>
  <si>
    <t>中讃ブロック統括センター</t>
  </si>
  <si>
    <t>西讃ブロック統括センター</t>
  </si>
  <si>
    <t>東讃ブロック統括センター</t>
  </si>
  <si>
    <t>広域送水管理センター</t>
  </si>
  <si>
    <t>（入札契約方式：随意契約）</t>
    <rPh sb="8" eb="12">
      <t>ズイイケイヤク</t>
    </rPh>
    <phoneticPr fontId="2"/>
  </si>
  <si>
    <t>高松ブロック統括センター</t>
  </si>
  <si>
    <t>財産契約課</t>
  </si>
  <si>
    <t>香川県三豊市財田町財田上</t>
  </si>
  <si>
    <t>株式会社アクアプランニング　香川営業所</t>
  </si>
  <si>
    <t>開札日</t>
    <rPh sb="0" eb="3">
      <t>カイサツビ</t>
    </rPh>
    <phoneticPr fontId="2"/>
  </si>
  <si>
    <t>香川県さぬき市鴨庄</t>
  </si>
  <si>
    <t>香川県仲多度郡琴平町五條他</t>
  </si>
  <si>
    <t>香川県仲多度郡多度津町西港町他</t>
  </si>
  <si>
    <t>香川県東かがわ市川股</t>
  </si>
  <si>
    <t>香川県仲多度郡琴平町下櫛梨</t>
  </si>
  <si>
    <t>落札率（％）</t>
    <phoneticPr fontId="2"/>
  </si>
  <si>
    <t>まんのう町高区配水池成政浄水場配水管新設工事測量業務</t>
  </si>
  <si>
    <t>香川県仲多度郡まんのう町炭所西</t>
  </si>
  <si>
    <t>さぬき市間川地区（新グリーンタウン配水池）測量業務</t>
  </si>
  <si>
    <t>香川県さぬき市志度</t>
  </si>
  <si>
    <t>西部浄水系詫間支線（第1工区）外送水管更新工事測量業務</t>
    <phoneticPr fontId="2"/>
  </si>
  <si>
    <t>香川県三豊市三野町下高瀬他</t>
  </si>
  <si>
    <t>まんのう町高区配水池成政浄水場配水管新設工事地質調査業務</t>
  </si>
  <si>
    <t>財田町別所配水池・増圧ポンプ場更新工事地質調査業務</t>
  </si>
  <si>
    <t>香川県広域水道事業　水道事業ビジョン・経営戦略策定業務委託</t>
  </si>
  <si>
    <t>綾川浄水場外3浄水場監視制御装置更新計画検討業務委託</t>
    <phoneticPr fontId="2"/>
  </si>
  <si>
    <t>香川県坂出市府中町外2市1町</t>
    <phoneticPr fontId="2"/>
  </si>
  <si>
    <t>五条浄水場導水・浄水施設整備工事基本設計業務委託</t>
  </si>
  <si>
    <t>香川県仲多度郡琴平町苗田他</t>
  </si>
  <si>
    <t>堀山配水池改修工事実施設計業務委託</t>
  </si>
  <si>
    <t>香川県高松市塩江町上西甲</t>
  </si>
  <si>
    <t>羽床中継ポンプ場電気設備更新工事詳細設計業務委託</t>
  </si>
  <si>
    <t>香川県綾歌郡綾川町羽床下</t>
  </si>
  <si>
    <t>坂出市市道元町2号線配水管更新工事詳細設計業務委託</t>
    <phoneticPr fontId="2"/>
  </si>
  <si>
    <t>香川県坂出市元町二丁目</t>
  </si>
  <si>
    <t>坂出市県道高松善通寺線配水管新設工事詳細設計業務委託</t>
  </si>
  <si>
    <t>香川県坂出市府中町他</t>
  </si>
  <si>
    <t>多度津町町道2号線配水管更新工事詳細設計業務委託</t>
    <phoneticPr fontId="2"/>
  </si>
  <si>
    <t>琴平町天神ポンプ場造成工事詳細設計業務委託</t>
  </si>
  <si>
    <t>香川県仲多度郡琴平町</t>
  </si>
  <si>
    <t>琴平町五条浄水場急速ろ過池改修工事外詳細設計業務委託</t>
  </si>
  <si>
    <t>丸亀市市道西土器南北線配水管移設工事（聖橋水管橋添架工）詳細設計業務委託</t>
    <phoneticPr fontId="2"/>
  </si>
  <si>
    <t>香川県丸亀市土器町西三丁目他</t>
  </si>
  <si>
    <t>丸亀市市道高柳国持線配水管更新工事詳細設計業務委託</t>
  </si>
  <si>
    <t>香川県丸亀市飯山町西坂元他</t>
  </si>
  <si>
    <t>丸亀市市道塩屋町東西7号線配水管更新工事詳細設計業務委託</t>
    <phoneticPr fontId="2"/>
  </si>
  <si>
    <t>香川県丸亀市塩屋町1丁目他</t>
    <phoneticPr fontId="2"/>
  </si>
  <si>
    <t>三豊市詫間町新的場地区配水管更新工事設計業務委託</t>
  </si>
  <si>
    <t>香川県三豊市詫間町詫間他</t>
  </si>
  <si>
    <t>三豊市財田町市道森石野線配水管更新工事設計業務委託</t>
  </si>
  <si>
    <t>香川県三豊市財田町財田上他</t>
  </si>
  <si>
    <t>三豊市三野町市道樋の口線配水管更新工事設計業務委託</t>
  </si>
  <si>
    <t>財田町高倉水源地送水流量計外設備更新詳細設計業務委託</t>
  </si>
  <si>
    <t>財田町別所配水池更新工事設計業務委託</t>
  </si>
  <si>
    <t>観音寺市市道林残水線配水管更新工事設計業務委託</t>
  </si>
  <si>
    <t>香川県観音寺市大野原町大野原他</t>
  </si>
  <si>
    <t>観音寺市市道下木屋小学校線配水管更新工事設計業務委託</t>
  </si>
  <si>
    <t>観音寺市市道七宝3号線配水管更新工事設計業務委託</t>
    <phoneticPr fontId="2"/>
  </si>
  <si>
    <t>香川県観音寺市室本町他</t>
  </si>
  <si>
    <t>観音寺市市道国道流岡線配水管新設工事設計業務委託</t>
  </si>
  <si>
    <t>香川県観音寺市吉岡町</t>
  </si>
  <si>
    <t>財田町別所増圧ポンプ場更新工事設計業務委託</t>
  </si>
  <si>
    <t>川股浄水場配水池基本設計業務委託</t>
  </si>
  <si>
    <t>さぬき市川西浄水場送水施設更新工事設計業務委託</t>
  </si>
  <si>
    <t>さぬき市間川配水池（仮称）基本設計業務委託</t>
  </si>
  <si>
    <t>さぬき市津田町津田羽立地区配水管更新工事設計業務委託</t>
  </si>
  <si>
    <t>香川県さぬき市津田町津田</t>
  </si>
  <si>
    <t>さぬき市中尾ポンプ場外3機場送水施設更新工事設計業務委託</t>
    <phoneticPr fontId="2"/>
  </si>
  <si>
    <t>香川県さぬき市鴨部外</t>
    <phoneticPr fontId="2"/>
  </si>
  <si>
    <t>さぬき市鴨庄泊・室沖地区配水管更新工事設計業務委託</t>
  </si>
  <si>
    <t>中部浄水場1系揚水管流量計室築造工事設計業務委託</t>
  </si>
  <si>
    <t>西部浄水系詫間支線（第1工区）外送水管更新工事設計業務委託</t>
    <phoneticPr fontId="2"/>
  </si>
  <si>
    <t>株式会社マスダコンサルタント</t>
  </si>
  <si>
    <t>有限会社ライズ設計</t>
  </si>
  <si>
    <t>株式会社香川設計センター</t>
  </si>
  <si>
    <t>桜テクニカ株式会社</t>
  </si>
  <si>
    <t>田村ボーリング株式会社</t>
  </si>
  <si>
    <t>株式会社東京設計事務所　高松事務所</t>
  </si>
  <si>
    <t>株式会社日本都市工学設計　香川営業所</t>
  </si>
  <si>
    <t>株式会社中部コンサルタント</t>
  </si>
  <si>
    <t>朝日設計株式会社</t>
  </si>
  <si>
    <t>共同設計株式会社</t>
  </si>
  <si>
    <t>株式会社総合コンサルタンツ</t>
  </si>
  <si>
    <t>株式会社総合技建コンサルタント</t>
  </si>
  <si>
    <t>株式会社スペース設計</t>
  </si>
  <si>
    <t>株式会社アクアセンター設計</t>
  </si>
  <si>
    <t>株式会社光洋設計</t>
  </si>
  <si>
    <t>浅野浄水場普通沈殿池電気室外工事監理業務委託</t>
  </si>
  <si>
    <t>香川県高松市香川町浅野</t>
  </si>
  <si>
    <t>香川県内一円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</si>
</sst>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2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Continuous" vertical="center"/>
    </xf>
    <xf numFmtId="176" fontId="4" fillId="0" borderId="0" xfId="0" applyNumberFormat="1" applyFont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left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centerContinuous" vertical="center"/>
    </xf>
    <xf numFmtId="38" fontId="4" fillId="0" borderId="0" xfId="1" applyFont="1" applyAlignment="1">
      <alignment vertical="center" wrapText="1"/>
    </xf>
    <xf numFmtId="38" fontId="3" fillId="0" borderId="1" xfId="1" applyFont="1" applyBorder="1" applyAlignment="1">
      <alignment horizontal="center" vertical="center" wrapText="1"/>
    </xf>
    <xf numFmtId="2" fontId="4" fillId="0" borderId="0" xfId="1" applyNumberFormat="1" applyFont="1">
      <alignment vertical="center"/>
    </xf>
    <xf numFmtId="2" fontId="4" fillId="0" borderId="0" xfId="1" applyNumberFormat="1" applyFont="1" applyAlignment="1">
      <alignment horizontal="centerContinuous" vertical="center"/>
    </xf>
    <xf numFmtId="2" fontId="4" fillId="0" borderId="0" xfId="1" applyNumberFormat="1" applyFont="1" applyAlignment="1">
      <alignment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4" fillId="0" borderId="0" xfId="0" applyNumberFormat="1" applyFont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tabSelected="1" zoomScale="148" zoomScaleNormal="148" workbookViewId="0">
      <selection activeCell="C4" sqref="C4"/>
    </sheetView>
  </sheetViews>
  <sheetFormatPr defaultColWidth="9" defaultRowHeight="13.2" x14ac:dyDescent="0.45"/>
  <cols>
    <col min="1" max="1" width="9" style="2"/>
    <col min="2" max="2" width="4.69921875" style="8" customWidth="1"/>
    <col min="3" max="3" width="67.59765625" style="2" customWidth="1"/>
    <col min="4" max="4" width="27.69921875" style="2" bestFit="1" customWidth="1"/>
    <col min="5" max="6" width="12.5" style="18" bestFit="1" customWidth="1"/>
    <col min="7" max="7" width="12.5" style="22" customWidth="1"/>
    <col min="8" max="8" width="10.5" style="10" bestFit="1" customWidth="1"/>
    <col min="9" max="9" width="32.3984375" style="2" customWidth="1"/>
    <col min="10" max="10" width="23" style="2" bestFit="1" customWidth="1"/>
    <col min="11" max="11" width="10.09765625" style="2" customWidth="1"/>
    <col min="12" max="16384" width="9" style="2"/>
  </cols>
  <sheetData>
    <row r="1" spans="2:10" x14ac:dyDescent="0.45">
      <c r="B1" s="2"/>
    </row>
    <row r="2" spans="2:10" x14ac:dyDescent="0.45">
      <c r="B2" s="2" t="s">
        <v>5</v>
      </c>
    </row>
    <row r="3" spans="2:10" ht="14.4" x14ac:dyDescent="0.45">
      <c r="B3" s="3" t="s">
        <v>6</v>
      </c>
      <c r="C3" s="4"/>
      <c r="D3" s="4"/>
      <c r="E3" s="19"/>
      <c r="F3" s="19"/>
      <c r="G3" s="23"/>
      <c r="H3" s="11"/>
      <c r="I3" s="4"/>
      <c r="J3" s="4"/>
    </row>
    <row r="4" spans="2:10" s="6" customFormat="1" ht="13.8" thickBot="1" x14ac:dyDescent="0.5">
      <c r="B4" s="5" t="s">
        <v>9</v>
      </c>
      <c r="C4" s="5"/>
      <c r="E4" s="20"/>
      <c r="F4" s="20"/>
      <c r="G4" s="24"/>
      <c r="H4" s="12"/>
    </row>
    <row r="5" spans="2:10" ht="13.8" thickBot="1" x14ac:dyDescent="0.5">
      <c r="B5" s="1" t="s">
        <v>0</v>
      </c>
      <c r="C5" s="1" t="s">
        <v>7</v>
      </c>
      <c r="D5" s="1" t="s">
        <v>8</v>
      </c>
      <c r="E5" s="21" t="s">
        <v>1</v>
      </c>
      <c r="F5" s="21" t="s">
        <v>2</v>
      </c>
      <c r="G5" s="25" t="s">
        <v>25</v>
      </c>
      <c r="H5" s="13" t="s">
        <v>19</v>
      </c>
      <c r="I5" s="1" t="s">
        <v>3</v>
      </c>
      <c r="J5" s="1" t="s">
        <v>4</v>
      </c>
    </row>
    <row r="6" spans="2:10" ht="13.8" thickBot="1" x14ac:dyDescent="0.5">
      <c r="B6" s="7">
        <v>1</v>
      </c>
      <c r="C6" s="14" t="s">
        <v>26</v>
      </c>
      <c r="D6" s="14" t="s">
        <v>27</v>
      </c>
      <c r="E6" s="15">
        <v>17402000</v>
      </c>
      <c r="F6" s="15">
        <v>8690000</v>
      </c>
      <c r="G6" s="16">
        <f>ROUND(F6/E6,4)*100</f>
        <v>49.94</v>
      </c>
      <c r="H6" s="17">
        <v>45716</v>
      </c>
      <c r="I6" s="14" t="s">
        <v>82</v>
      </c>
      <c r="J6" s="14" t="s">
        <v>16</v>
      </c>
    </row>
    <row r="7" spans="2:10" ht="13.8" thickBot="1" x14ac:dyDescent="0.5">
      <c r="B7" s="7">
        <v>2</v>
      </c>
      <c r="C7" s="14" t="s">
        <v>28</v>
      </c>
      <c r="D7" s="14" t="s">
        <v>29</v>
      </c>
      <c r="E7" s="15">
        <v>6468000</v>
      </c>
      <c r="F7" s="15">
        <v>5036900</v>
      </c>
      <c r="G7" s="16">
        <f t="shared" ref="G7:G41" si="0">ROUND(F7/E7,4)*100</f>
        <v>77.86999999999999</v>
      </c>
      <c r="H7" s="17">
        <v>45637</v>
      </c>
      <c r="I7" s="14" t="s">
        <v>83</v>
      </c>
      <c r="J7" s="14" t="s">
        <v>12</v>
      </c>
    </row>
    <row r="8" spans="2:10" ht="13.8" thickBot="1" x14ac:dyDescent="0.5">
      <c r="B8" s="7">
        <v>3</v>
      </c>
      <c r="C8" s="14" t="s">
        <v>30</v>
      </c>
      <c r="D8" s="14" t="s">
        <v>31</v>
      </c>
      <c r="E8" s="15">
        <v>9944000</v>
      </c>
      <c r="F8" s="15">
        <v>9350000</v>
      </c>
      <c r="G8" s="16">
        <f t="shared" si="0"/>
        <v>94.03</v>
      </c>
      <c r="H8" s="17">
        <v>45694</v>
      </c>
      <c r="I8" s="14" t="s">
        <v>84</v>
      </c>
      <c r="J8" s="14" t="s">
        <v>13</v>
      </c>
    </row>
    <row r="9" spans="2:10" ht="13.8" thickBot="1" x14ac:dyDescent="0.5">
      <c r="B9" s="7">
        <v>4</v>
      </c>
      <c r="C9" s="14" t="s">
        <v>32</v>
      </c>
      <c r="D9" s="14" t="s">
        <v>27</v>
      </c>
      <c r="E9" s="15">
        <v>8063000</v>
      </c>
      <c r="F9" s="15">
        <v>7205000</v>
      </c>
      <c r="G9" s="16">
        <f t="shared" si="0"/>
        <v>89.36</v>
      </c>
      <c r="H9" s="17">
        <v>45716</v>
      </c>
      <c r="I9" s="14" t="s">
        <v>85</v>
      </c>
      <c r="J9" s="14" t="s">
        <v>16</v>
      </c>
    </row>
    <row r="10" spans="2:10" ht="13.8" thickBot="1" x14ac:dyDescent="0.5">
      <c r="B10" s="7">
        <v>5</v>
      </c>
      <c r="C10" s="14" t="s">
        <v>33</v>
      </c>
      <c r="D10" s="14" t="s">
        <v>17</v>
      </c>
      <c r="E10" s="15">
        <v>3014000</v>
      </c>
      <c r="F10" s="15">
        <v>2695000</v>
      </c>
      <c r="G10" s="16">
        <f t="shared" si="0"/>
        <v>89.42</v>
      </c>
      <c r="H10" s="17">
        <v>45726</v>
      </c>
      <c r="I10" s="14" t="s">
        <v>86</v>
      </c>
      <c r="J10" s="14" t="s">
        <v>11</v>
      </c>
    </row>
    <row r="11" spans="2:10" ht="13.8" thickBot="1" x14ac:dyDescent="0.5">
      <c r="B11" s="7">
        <v>6</v>
      </c>
      <c r="C11" s="14" t="s">
        <v>34</v>
      </c>
      <c r="D11" s="14" t="s">
        <v>99</v>
      </c>
      <c r="E11" s="15">
        <v>48983000</v>
      </c>
      <c r="F11" s="15">
        <v>37413200</v>
      </c>
      <c r="G11" s="16">
        <f t="shared" si="0"/>
        <v>76.38000000000001</v>
      </c>
      <c r="H11" s="17">
        <v>45688</v>
      </c>
      <c r="I11" s="14" t="s">
        <v>87</v>
      </c>
      <c r="J11" s="14" t="s">
        <v>16</v>
      </c>
    </row>
    <row r="12" spans="2:10" ht="13.8" thickBot="1" x14ac:dyDescent="0.5">
      <c r="B12" s="7">
        <v>7</v>
      </c>
      <c r="C12" s="14" t="s">
        <v>35</v>
      </c>
      <c r="D12" s="14" t="s">
        <v>36</v>
      </c>
      <c r="E12" s="15">
        <v>19162000</v>
      </c>
      <c r="F12" s="15">
        <v>16445000</v>
      </c>
      <c r="G12" s="16">
        <f t="shared" si="0"/>
        <v>85.82</v>
      </c>
      <c r="H12" s="17">
        <v>45716</v>
      </c>
      <c r="I12" s="14" t="s">
        <v>18</v>
      </c>
      <c r="J12" s="14" t="s">
        <v>16</v>
      </c>
    </row>
    <row r="13" spans="2:10" ht="13.8" thickBot="1" x14ac:dyDescent="0.5">
      <c r="B13" s="7">
        <v>8</v>
      </c>
      <c r="C13" s="14" t="s">
        <v>37</v>
      </c>
      <c r="D13" s="14" t="s">
        <v>38</v>
      </c>
      <c r="E13" s="15">
        <v>48906000</v>
      </c>
      <c r="F13" s="15">
        <v>29392000</v>
      </c>
      <c r="G13" s="16">
        <f t="shared" si="0"/>
        <v>60.099999999999994</v>
      </c>
      <c r="H13" s="17">
        <v>45716</v>
      </c>
      <c r="I13" s="14" t="s">
        <v>88</v>
      </c>
      <c r="J13" s="14" t="s">
        <v>16</v>
      </c>
    </row>
    <row r="14" spans="2:10" ht="13.8" thickBot="1" x14ac:dyDescent="0.5">
      <c r="B14" s="7">
        <v>9</v>
      </c>
      <c r="C14" s="14" t="s">
        <v>39</v>
      </c>
      <c r="D14" s="14" t="s">
        <v>40</v>
      </c>
      <c r="E14" s="15">
        <v>9713000</v>
      </c>
      <c r="F14" s="15">
        <v>7947500</v>
      </c>
      <c r="G14" s="16">
        <f t="shared" si="0"/>
        <v>81.820000000000007</v>
      </c>
      <c r="H14" s="17">
        <v>45666</v>
      </c>
      <c r="I14" s="14" t="s">
        <v>89</v>
      </c>
      <c r="J14" s="14" t="s">
        <v>15</v>
      </c>
    </row>
    <row r="15" spans="2:10" ht="13.8" thickBot="1" x14ac:dyDescent="0.5">
      <c r="B15" s="7">
        <v>10</v>
      </c>
      <c r="C15" s="14" t="s">
        <v>41</v>
      </c>
      <c r="D15" s="14" t="s">
        <v>42</v>
      </c>
      <c r="E15" s="15">
        <v>7095000</v>
      </c>
      <c r="F15" s="15">
        <v>5654000</v>
      </c>
      <c r="G15" s="16">
        <f t="shared" si="0"/>
        <v>79.690000000000012</v>
      </c>
      <c r="H15" s="17">
        <v>45687</v>
      </c>
      <c r="I15" s="14" t="s">
        <v>90</v>
      </c>
      <c r="J15" s="14" t="s">
        <v>15</v>
      </c>
    </row>
    <row r="16" spans="2:10" ht="13.8" thickBot="1" x14ac:dyDescent="0.5">
      <c r="B16" s="7">
        <v>11</v>
      </c>
      <c r="C16" s="14" t="s">
        <v>43</v>
      </c>
      <c r="D16" s="14" t="s">
        <v>44</v>
      </c>
      <c r="E16" s="15">
        <v>6149000</v>
      </c>
      <c r="F16" s="15">
        <v>5830000</v>
      </c>
      <c r="G16" s="16">
        <f t="shared" si="0"/>
        <v>94.81</v>
      </c>
      <c r="H16" s="17">
        <v>45667</v>
      </c>
      <c r="I16" s="14" t="s">
        <v>91</v>
      </c>
      <c r="J16" s="14" t="s">
        <v>10</v>
      </c>
    </row>
    <row r="17" spans="2:10" ht="13.8" thickBot="1" x14ac:dyDescent="0.5">
      <c r="B17" s="7">
        <v>12</v>
      </c>
      <c r="C17" s="14" t="s">
        <v>45</v>
      </c>
      <c r="D17" s="14" t="s">
        <v>46</v>
      </c>
      <c r="E17" s="15">
        <v>6710000</v>
      </c>
      <c r="F17" s="15">
        <v>6380000</v>
      </c>
      <c r="G17" s="16">
        <f t="shared" si="0"/>
        <v>95.08</v>
      </c>
      <c r="H17" s="17">
        <v>45667</v>
      </c>
      <c r="I17" s="14" t="s">
        <v>92</v>
      </c>
      <c r="J17" s="14" t="s">
        <v>10</v>
      </c>
    </row>
    <row r="18" spans="2:10" ht="13.8" thickBot="1" x14ac:dyDescent="0.5">
      <c r="B18" s="7">
        <v>13</v>
      </c>
      <c r="C18" s="14" t="s">
        <v>47</v>
      </c>
      <c r="D18" s="14" t="s">
        <v>22</v>
      </c>
      <c r="E18" s="15">
        <v>6919000</v>
      </c>
      <c r="F18" s="15">
        <v>6600000</v>
      </c>
      <c r="G18" s="16">
        <f t="shared" si="0"/>
        <v>95.39</v>
      </c>
      <c r="H18" s="17">
        <v>45667</v>
      </c>
      <c r="I18" s="14" t="s">
        <v>89</v>
      </c>
      <c r="J18" s="14" t="s">
        <v>10</v>
      </c>
    </row>
    <row r="19" spans="2:10" ht="13.8" thickBot="1" x14ac:dyDescent="0.5">
      <c r="B19" s="7">
        <v>14</v>
      </c>
      <c r="C19" s="14" t="s">
        <v>48</v>
      </c>
      <c r="D19" s="14" t="s">
        <v>49</v>
      </c>
      <c r="E19" s="15">
        <v>2544300</v>
      </c>
      <c r="F19" s="15">
        <v>2420000</v>
      </c>
      <c r="G19" s="16">
        <f t="shared" si="0"/>
        <v>95.11</v>
      </c>
      <c r="H19" s="17">
        <v>45702</v>
      </c>
      <c r="I19" s="14" t="s">
        <v>93</v>
      </c>
      <c r="J19" s="14" t="s">
        <v>10</v>
      </c>
    </row>
    <row r="20" spans="2:10" ht="13.8" thickBot="1" x14ac:dyDescent="0.5">
      <c r="B20" s="7">
        <v>15</v>
      </c>
      <c r="C20" s="14" t="s">
        <v>50</v>
      </c>
      <c r="D20" s="14" t="s">
        <v>21</v>
      </c>
      <c r="E20" s="15">
        <v>4972000</v>
      </c>
      <c r="F20" s="15">
        <v>3971000</v>
      </c>
      <c r="G20" s="16">
        <f t="shared" si="0"/>
        <v>79.86999999999999</v>
      </c>
      <c r="H20" s="17">
        <v>45702</v>
      </c>
      <c r="I20" s="14" t="s">
        <v>88</v>
      </c>
      <c r="J20" s="14" t="s">
        <v>10</v>
      </c>
    </row>
    <row r="21" spans="2:10" ht="13.8" thickBot="1" x14ac:dyDescent="0.5">
      <c r="B21" s="7">
        <v>16</v>
      </c>
      <c r="C21" s="14" t="s">
        <v>51</v>
      </c>
      <c r="D21" s="14" t="s">
        <v>52</v>
      </c>
      <c r="E21" s="15">
        <v>9869200</v>
      </c>
      <c r="F21" s="15">
        <v>9240000</v>
      </c>
      <c r="G21" s="16">
        <f t="shared" si="0"/>
        <v>93.62</v>
      </c>
      <c r="H21" s="17">
        <v>45702</v>
      </c>
      <c r="I21" s="14" t="s">
        <v>90</v>
      </c>
      <c r="J21" s="14" t="s">
        <v>10</v>
      </c>
    </row>
    <row r="22" spans="2:10" ht="13.8" thickBot="1" x14ac:dyDescent="0.5">
      <c r="B22" s="7">
        <v>17</v>
      </c>
      <c r="C22" s="14" t="s">
        <v>53</v>
      </c>
      <c r="D22" s="14" t="s">
        <v>54</v>
      </c>
      <c r="E22" s="15">
        <v>7051000</v>
      </c>
      <c r="F22" s="15">
        <v>6600000</v>
      </c>
      <c r="G22" s="16">
        <f t="shared" si="0"/>
        <v>93.600000000000009</v>
      </c>
      <c r="H22" s="17">
        <v>45716</v>
      </c>
      <c r="I22" s="14" t="s">
        <v>84</v>
      </c>
      <c r="J22" s="14" t="s">
        <v>10</v>
      </c>
    </row>
    <row r="23" spans="2:10" ht="13.8" thickBot="1" x14ac:dyDescent="0.5">
      <c r="B23" s="7">
        <v>18</v>
      </c>
      <c r="C23" s="14" t="s">
        <v>55</v>
      </c>
      <c r="D23" s="14" t="s">
        <v>56</v>
      </c>
      <c r="E23" s="15">
        <v>7172000</v>
      </c>
      <c r="F23" s="15">
        <v>6820000</v>
      </c>
      <c r="G23" s="16">
        <f t="shared" si="0"/>
        <v>95.09</v>
      </c>
      <c r="H23" s="17">
        <v>45716</v>
      </c>
      <c r="I23" s="14" t="s">
        <v>94</v>
      </c>
      <c r="J23" s="14" t="s">
        <v>10</v>
      </c>
    </row>
    <row r="24" spans="2:10" ht="13.8" thickBot="1" x14ac:dyDescent="0.5">
      <c r="B24" s="7">
        <v>19</v>
      </c>
      <c r="C24" s="14" t="s">
        <v>57</v>
      </c>
      <c r="D24" s="14" t="s">
        <v>58</v>
      </c>
      <c r="E24" s="15">
        <v>7392000</v>
      </c>
      <c r="F24" s="15">
        <v>6820000</v>
      </c>
      <c r="G24" s="16">
        <f t="shared" si="0"/>
        <v>92.259999999999991</v>
      </c>
      <c r="H24" s="17">
        <v>45632</v>
      </c>
      <c r="I24" s="14" t="s">
        <v>90</v>
      </c>
      <c r="J24" s="14" t="s">
        <v>11</v>
      </c>
    </row>
    <row r="25" spans="2:10" ht="13.8" thickBot="1" x14ac:dyDescent="0.5">
      <c r="B25" s="7">
        <v>20</v>
      </c>
      <c r="C25" s="14" t="s">
        <v>59</v>
      </c>
      <c r="D25" s="14" t="s">
        <v>60</v>
      </c>
      <c r="E25" s="15">
        <v>7579000</v>
      </c>
      <c r="F25" s="15">
        <v>7040000</v>
      </c>
      <c r="G25" s="16">
        <f t="shared" si="0"/>
        <v>92.89</v>
      </c>
      <c r="H25" s="17">
        <v>45632</v>
      </c>
      <c r="I25" s="14" t="s">
        <v>90</v>
      </c>
      <c r="J25" s="14" t="s">
        <v>11</v>
      </c>
    </row>
    <row r="26" spans="2:10" ht="13.8" thickBot="1" x14ac:dyDescent="0.5">
      <c r="B26" s="7">
        <v>21</v>
      </c>
      <c r="C26" s="14" t="s">
        <v>61</v>
      </c>
      <c r="D26" s="14" t="s">
        <v>31</v>
      </c>
      <c r="E26" s="15">
        <v>7403000</v>
      </c>
      <c r="F26" s="15">
        <v>6820000</v>
      </c>
      <c r="G26" s="16">
        <f t="shared" si="0"/>
        <v>92.12</v>
      </c>
      <c r="H26" s="17">
        <v>45705</v>
      </c>
      <c r="I26" s="14" t="s">
        <v>95</v>
      </c>
      <c r="J26" s="14" t="s">
        <v>11</v>
      </c>
    </row>
    <row r="27" spans="2:10" ht="13.8" thickBot="1" x14ac:dyDescent="0.5">
      <c r="B27" s="7">
        <v>22</v>
      </c>
      <c r="C27" s="14" t="s">
        <v>62</v>
      </c>
      <c r="D27" s="14" t="s">
        <v>60</v>
      </c>
      <c r="E27" s="15">
        <v>1309000</v>
      </c>
      <c r="F27" s="15">
        <v>1155000</v>
      </c>
      <c r="G27" s="16">
        <f t="shared" si="0"/>
        <v>88.24</v>
      </c>
      <c r="H27" s="17">
        <v>45715</v>
      </c>
      <c r="I27" s="14" t="s">
        <v>95</v>
      </c>
      <c r="J27" s="14" t="s">
        <v>11</v>
      </c>
    </row>
    <row r="28" spans="2:10" ht="13.8" thickBot="1" x14ac:dyDescent="0.5">
      <c r="B28" s="7">
        <v>23</v>
      </c>
      <c r="C28" s="14" t="s">
        <v>63</v>
      </c>
      <c r="D28" s="14" t="s">
        <v>17</v>
      </c>
      <c r="E28" s="15">
        <v>5632000</v>
      </c>
      <c r="F28" s="15">
        <v>5280000</v>
      </c>
      <c r="G28" s="16">
        <f t="shared" si="0"/>
        <v>93.75</v>
      </c>
      <c r="H28" s="17">
        <v>45726</v>
      </c>
      <c r="I28" s="14" t="s">
        <v>90</v>
      </c>
      <c r="J28" s="14" t="s">
        <v>11</v>
      </c>
    </row>
    <row r="29" spans="2:10" ht="13.8" thickBot="1" x14ac:dyDescent="0.5">
      <c r="B29" s="7">
        <v>24</v>
      </c>
      <c r="C29" s="14" t="s">
        <v>64</v>
      </c>
      <c r="D29" s="14" t="s">
        <v>65</v>
      </c>
      <c r="E29" s="15">
        <v>8195000</v>
      </c>
      <c r="F29" s="15">
        <v>7700000</v>
      </c>
      <c r="G29" s="16">
        <f t="shared" si="0"/>
        <v>93.96</v>
      </c>
      <c r="H29" s="17">
        <v>45726</v>
      </c>
      <c r="I29" s="14" t="s">
        <v>96</v>
      </c>
      <c r="J29" s="14" t="s">
        <v>11</v>
      </c>
    </row>
    <row r="30" spans="2:10" ht="13.8" thickBot="1" x14ac:dyDescent="0.5">
      <c r="B30" s="7">
        <v>25</v>
      </c>
      <c r="C30" s="14" t="s">
        <v>66</v>
      </c>
      <c r="D30" s="14" t="s">
        <v>65</v>
      </c>
      <c r="E30" s="15">
        <v>8635000</v>
      </c>
      <c r="F30" s="15">
        <v>7975000</v>
      </c>
      <c r="G30" s="16">
        <f t="shared" si="0"/>
        <v>92.36</v>
      </c>
      <c r="H30" s="17">
        <v>45726</v>
      </c>
      <c r="I30" s="14" t="s">
        <v>95</v>
      </c>
      <c r="J30" s="14" t="s">
        <v>11</v>
      </c>
    </row>
    <row r="31" spans="2:10" ht="13.8" thickBot="1" x14ac:dyDescent="0.5">
      <c r="B31" s="7">
        <v>26</v>
      </c>
      <c r="C31" s="14" t="s">
        <v>67</v>
      </c>
      <c r="D31" s="14" t="s">
        <v>68</v>
      </c>
      <c r="E31" s="15">
        <v>8756000</v>
      </c>
      <c r="F31" s="15">
        <v>8140000</v>
      </c>
      <c r="G31" s="16">
        <f t="shared" si="0"/>
        <v>92.96</v>
      </c>
      <c r="H31" s="17">
        <v>45726</v>
      </c>
      <c r="I31" s="14" t="s">
        <v>95</v>
      </c>
      <c r="J31" s="14" t="s">
        <v>11</v>
      </c>
    </row>
    <row r="32" spans="2:10" ht="13.8" thickBot="1" x14ac:dyDescent="0.5">
      <c r="B32" s="7">
        <v>27</v>
      </c>
      <c r="C32" s="14" t="s">
        <v>69</v>
      </c>
      <c r="D32" s="14" t="s">
        <v>70</v>
      </c>
      <c r="E32" s="15">
        <v>3311000</v>
      </c>
      <c r="F32" s="15">
        <v>3025000</v>
      </c>
      <c r="G32" s="16">
        <f t="shared" si="0"/>
        <v>91.36</v>
      </c>
      <c r="H32" s="17">
        <v>45730</v>
      </c>
      <c r="I32" s="14" t="s">
        <v>95</v>
      </c>
      <c r="J32" s="14" t="s">
        <v>11</v>
      </c>
    </row>
    <row r="33" spans="2:10" ht="13.8" thickBot="1" x14ac:dyDescent="0.5">
      <c r="B33" s="7">
        <v>28</v>
      </c>
      <c r="C33" s="14" t="s">
        <v>71</v>
      </c>
      <c r="D33" s="14" t="s">
        <v>17</v>
      </c>
      <c r="E33" s="15">
        <v>8580000</v>
      </c>
      <c r="F33" s="15">
        <v>7920000</v>
      </c>
      <c r="G33" s="16">
        <f t="shared" si="0"/>
        <v>92.31</v>
      </c>
      <c r="H33" s="17">
        <v>45730</v>
      </c>
      <c r="I33" s="14" t="s">
        <v>90</v>
      </c>
      <c r="J33" s="14" t="s">
        <v>11</v>
      </c>
    </row>
    <row r="34" spans="2:10" ht="13.8" thickBot="1" x14ac:dyDescent="0.5">
      <c r="B34" s="7">
        <v>29</v>
      </c>
      <c r="C34" s="14" t="s">
        <v>72</v>
      </c>
      <c r="D34" s="14" t="s">
        <v>23</v>
      </c>
      <c r="E34" s="15">
        <v>9647000</v>
      </c>
      <c r="F34" s="15">
        <v>8910000</v>
      </c>
      <c r="G34" s="16">
        <f t="shared" si="0"/>
        <v>92.36</v>
      </c>
      <c r="H34" s="17">
        <v>45637</v>
      </c>
      <c r="I34" s="14" t="s">
        <v>90</v>
      </c>
      <c r="J34" s="14" t="s">
        <v>12</v>
      </c>
    </row>
    <row r="35" spans="2:10" ht="13.8" thickBot="1" x14ac:dyDescent="0.5">
      <c r="B35" s="7">
        <v>30</v>
      </c>
      <c r="C35" s="14" t="s">
        <v>73</v>
      </c>
      <c r="D35" s="14" t="s">
        <v>20</v>
      </c>
      <c r="E35" s="15">
        <v>2904000</v>
      </c>
      <c r="F35" s="15">
        <v>2640000</v>
      </c>
      <c r="G35" s="16">
        <f t="shared" si="0"/>
        <v>90.91</v>
      </c>
      <c r="H35" s="17">
        <v>45728</v>
      </c>
      <c r="I35" s="14" t="s">
        <v>90</v>
      </c>
      <c r="J35" s="14" t="s">
        <v>12</v>
      </c>
    </row>
    <row r="36" spans="2:10" ht="13.8" thickBot="1" x14ac:dyDescent="0.5">
      <c r="B36" s="7">
        <v>31</v>
      </c>
      <c r="C36" s="14" t="s">
        <v>74</v>
      </c>
      <c r="D36" s="14" t="s">
        <v>29</v>
      </c>
      <c r="E36" s="15">
        <v>4708000</v>
      </c>
      <c r="F36" s="15">
        <v>4345000</v>
      </c>
      <c r="G36" s="16">
        <f t="shared" si="0"/>
        <v>92.29</v>
      </c>
      <c r="H36" s="17">
        <v>45728</v>
      </c>
      <c r="I36" s="14" t="s">
        <v>90</v>
      </c>
      <c r="J36" s="14" t="s">
        <v>12</v>
      </c>
    </row>
    <row r="37" spans="2:10" ht="13.8" thickBot="1" x14ac:dyDescent="0.5">
      <c r="B37" s="7">
        <v>32</v>
      </c>
      <c r="C37" s="14" t="s">
        <v>75</v>
      </c>
      <c r="D37" s="14" t="s">
        <v>76</v>
      </c>
      <c r="E37" s="15">
        <v>5555000</v>
      </c>
      <c r="F37" s="15">
        <v>4620000</v>
      </c>
      <c r="G37" s="16">
        <f t="shared" si="0"/>
        <v>83.17</v>
      </c>
      <c r="H37" s="17">
        <v>45728</v>
      </c>
      <c r="I37" s="14" t="s">
        <v>89</v>
      </c>
      <c r="J37" s="14" t="s">
        <v>12</v>
      </c>
    </row>
    <row r="38" spans="2:10" ht="13.8" thickBot="1" x14ac:dyDescent="0.5">
      <c r="B38" s="7">
        <v>33</v>
      </c>
      <c r="C38" s="14" t="s">
        <v>77</v>
      </c>
      <c r="D38" s="14" t="s">
        <v>78</v>
      </c>
      <c r="E38" s="15">
        <v>7568000</v>
      </c>
      <c r="F38" s="15">
        <v>7040000</v>
      </c>
      <c r="G38" s="16">
        <f t="shared" si="0"/>
        <v>93.02</v>
      </c>
      <c r="H38" s="17">
        <v>45728</v>
      </c>
      <c r="I38" s="14" t="s">
        <v>90</v>
      </c>
      <c r="J38" s="14" t="s">
        <v>12</v>
      </c>
    </row>
    <row r="39" spans="2:10" ht="13.8" thickBot="1" x14ac:dyDescent="0.5">
      <c r="B39" s="7">
        <v>34</v>
      </c>
      <c r="C39" s="14" t="s">
        <v>79</v>
      </c>
      <c r="D39" s="14" t="s">
        <v>20</v>
      </c>
      <c r="E39" s="15">
        <v>6589000</v>
      </c>
      <c r="F39" s="15">
        <v>5940000</v>
      </c>
      <c r="G39" s="16">
        <f t="shared" si="0"/>
        <v>90.149999999999991</v>
      </c>
      <c r="H39" s="17">
        <v>45742</v>
      </c>
      <c r="I39" s="14" t="s">
        <v>89</v>
      </c>
      <c r="J39" s="14" t="s">
        <v>12</v>
      </c>
    </row>
    <row r="40" spans="2:10" ht="13.8" thickBot="1" x14ac:dyDescent="0.5">
      <c r="B40" s="7">
        <v>35</v>
      </c>
      <c r="C40" s="14" t="s">
        <v>80</v>
      </c>
      <c r="D40" s="14" t="s">
        <v>24</v>
      </c>
      <c r="E40" s="15">
        <v>9790000</v>
      </c>
      <c r="F40" s="15">
        <v>8690000</v>
      </c>
      <c r="G40" s="16">
        <f t="shared" si="0"/>
        <v>88.759999999999991</v>
      </c>
      <c r="H40" s="17">
        <v>45673</v>
      </c>
      <c r="I40" s="14" t="s">
        <v>90</v>
      </c>
      <c r="J40" s="14" t="s">
        <v>13</v>
      </c>
    </row>
    <row r="41" spans="2:10" ht="13.8" thickBot="1" x14ac:dyDescent="0.5">
      <c r="B41" s="7">
        <v>36</v>
      </c>
      <c r="C41" s="14" t="s">
        <v>81</v>
      </c>
      <c r="D41" s="14" t="s">
        <v>31</v>
      </c>
      <c r="E41" s="15">
        <v>7656000</v>
      </c>
      <c r="F41" s="15">
        <v>7150000</v>
      </c>
      <c r="G41" s="16">
        <f t="shared" si="0"/>
        <v>93.39</v>
      </c>
      <c r="H41" s="17">
        <v>45694</v>
      </c>
      <c r="I41" s="14" t="s">
        <v>84</v>
      </c>
      <c r="J41" s="14" t="s">
        <v>13</v>
      </c>
    </row>
  </sheetData>
  <sortState ref="A6:L78">
    <sortCondition ref="A6:A78"/>
    <sortCondition ref="K6:K78"/>
  </sortState>
  <phoneticPr fontId="2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zoomScale="112" zoomScaleNormal="112" workbookViewId="0">
      <selection activeCell="E9" sqref="E9"/>
    </sheetView>
  </sheetViews>
  <sheetFormatPr defaultColWidth="9" defaultRowHeight="13.2" x14ac:dyDescent="0.45"/>
  <cols>
    <col min="1" max="1" width="9" style="2"/>
    <col min="2" max="2" width="4.69921875" style="8" customWidth="1"/>
    <col min="3" max="3" width="50.8984375" style="2" customWidth="1"/>
    <col min="4" max="4" width="24.69921875" style="2" customWidth="1"/>
    <col min="5" max="6" width="12.3984375" style="18" bestFit="1" customWidth="1"/>
    <col min="7" max="7" width="12.3984375" style="9" customWidth="1"/>
    <col min="8" max="8" width="8.69921875" style="10" bestFit="1" customWidth="1"/>
    <col min="9" max="9" width="36.8984375" style="2" customWidth="1"/>
    <col min="10" max="10" width="23" style="2" bestFit="1" customWidth="1"/>
    <col min="11" max="11" width="10.09765625" style="2" customWidth="1"/>
    <col min="12" max="16384" width="9" style="2"/>
  </cols>
  <sheetData>
    <row r="1" spans="2:10" x14ac:dyDescent="0.45">
      <c r="B1" s="2"/>
    </row>
    <row r="2" spans="2:10" x14ac:dyDescent="0.45">
      <c r="B2" s="2" t="s">
        <v>5</v>
      </c>
    </row>
    <row r="3" spans="2:10" ht="14.4" x14ac:dyDescent="0.45">
      <c r="B3" s="3" t="s">
        <v>6</v>
      </c>
      <c r="C3" s="4"/>
      <c r="D3" s="4"/>
      <c r="E3" s="19"/>
      <c r="F3" s="19"/>
      <c r="G3" s="26"/>
      <c r="H3" s="11"/>
      <c r="I3" s="4"/>
      <c r="J3" s="4"/>
    </row>
    <row r="4" spans="2:10" s="6" customFormat="1" ht="13.8" thickBot="1" x14ac:dyDescent="0.5">
      <c r="B4" s="5" t="s">
        <v>14</v>
      </c>
      <c r="C4" s="5"/>
      <c r="E4" s="20"/>
      <c r="F4" s="20"/>
      <c r="G4" s="27"/>
      <c r="H4" s="12"/>
    </row>
    <row r="5" spans="2:10" ht="13.8" thickBot="1" x14ac:dyDescent="0.5">
      <c r="B5" s="1" t="s">
        <v>0</v>
      </c>
      <c r="C5" s="1" t="s">
        <v>7</v>
      </c>
      <c r="D5" s="1" t="s">
        <v>8</v>
      </c>
      <c r="E5" s="21" t="s">
        <v>1</v>
      </c>
      <c r="F5" s="21" t="s">
        <v>2</v>
      </c>
      <c r="G5" s="28" t="s">
        <v>25</v>
      </c>
      <c r="H5" s="13" t="s">
        <v>19</v>
      </c>
      <c r="I5" s="1" t="s">
        <v>3</v>
      </c>
      <c r="J5" s="1" t="s">
        <v>4</v>
      </c>
    </row>
    <row r="6" spans="2:10" ht="13.8" thickBot="1" x14ac:dyDescent="0.5">
      <c r="B6" s="7">
        <v>1</v>
      </c>
      <c r="C6" s="14" t="s">
        <v>97</v>
      </c>
      <c r="D6" s="14" t="s">
        <v>98</v>
      </c>
      <c r="E6" s="15">
        <v>2222000</v>
      </c>
      <c r="F6" s="15">
        <v>2090000</v>
      </c>
      <c r="G6" s="16">
        <f>ROUND(F6/E6,4)*100</f>
        <v>94.06</v>
      </c>
      <c r="H6" s="17">
        <v>45740</v>
      </c>
      <c r="I6" s="14" t="s">
        <v>90</v>
      </c>
      <c r="J6" s="14" t="s">
        <v>15</v>
      </c>
    </row>
  </sheetData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委託　指名競争入札</vt:lpstr>
      <vt:lpstr>委託　随意契約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KGA66648</cp:lastModifiedBy>
  <cp:lastPrinted>2025-04-16T04:43:22Z</cp:lastPrinted>
  <dcterms:created xsi:type="dcterms:W3CDTF">2020-08-04T04:46:29Z</dcterms:created>
  <dcterms:modified xsi:type="dcterms:W3CDTF">2025-04-16T04:43:24Z</dcterms:modified>
</cp:coreProperties>
</file>